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4.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s\こども青少年局\03監査課\share2\100_社会福祉法人指導監督\法人_指導監査\R6\自己点検表\"/>
    </mc:Choice>
  </mc:AlternateContent>
  <bookViews>
    <workbookView xWindow="0" yWindow="0" windowWidth="15360" windowHeight="7530" tabRatio="843"/>
  </bookViews>
  <sheets>
    <sheet name="表紙" sheetId="19" r:id="rId1"/>
    <sheet name="目次" sheetId="21" r:id="rId2"/>
    <sheet name="1法人の概要" sheetId="13" r:id="rId3"/>
    <sheet name="2役員の状況" sheetId="3" r:id="rId4"/>
    <sheet name="３理事会・評議員会等開催状況一覧" sheetId="24" r:id="rId5"/>
    <sheet name="４理事会" sheetId="18" r:id="rId6"/>
    <sheet name="５評議員会" sheetId="5" r:id="rId7"/>
    <sheet name="６役員等選任" sheetId="6" r:id="rId8"/>
    <sheet name="７監事監査・８会計・９充実計画" sheetId="7" r:id="rId9"/>
    <sheet name="10法人登記・11 役員等報酬状況・12規程類の整備" sheetId="11" r:id="rId10"/>
    <sheet name="13　運営の透明性の確保" sheetId="20" r:id="rId11"/>
    <sheet name="14　基本財産の状況" sheetId="22" r:id="rId12"/>
    <sheet name="15　借地借家等の状況" sheetId="23" r:id="rId13"/>
  </sheets>
  <definedNames>
    <definedName name="_xlnm.Print_Area" localSheetId="9">'10法人登記・11 役員等報酬状況・12規程類の整備'!$A$1:$K$27</definedName>
    <definedName name="_xlnm.Print_Area" localSheetId="10">'13　運営の透明性の確保'!$A$1:$S$22</definedName>
    <definedName name="_xlnm.Print_Area" localSheetId="11">'14　基本財産の状況'!$A$1:$AW$24</definedName>
    <definedName name="_xlnm.Print_Area" localSheetId="3">'2役員の状況'!$A$1:$P$49</definedName>
    <definedName name="_xlnm.Print_Area" localSheetId="4">'３理事会・評議員会等開催状況一覧'!$A$1:$O$20</definedName>
    <definedName name="_xlnm.Print_Area" localSheetId="5">'４理事会'!$A$1:$J$43</definedName>
    <definedName name="_xlnm.Print_Area" localSheetId="6">'５評議員会'!$A$1:$I$43</definedName>
    <definedName name="_xlnm.Print_Area" localSheetId="7">'６役員等選任'!$A$1:$AF$47</definedName>
    <definedName name="_xlnm.Print_Area" localSheetId="8">'７監事監査・８会計・９充実計画'!$A$1:$P$78</definedName>
    <definedName name="_xlnm.Print_Area" localSheetId="1">目次!$A$1:$I$18</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41" i="18" l="1"/>
  <c r="C17" i="5" l="1"/>
  <c r="C14" i="18" l="1"/>
  <c r="J14" i="18"/>
  <c r="AL1" i="22" l="1"/>
  <c r="U1" i="6" l="1"/>
  <c r="O43" i="7" l="1"/>
  <c r="L1" i="24" l="1"/>
  <c r="D41" i="5"/>
  <c r="D38" i="5"/>
  <c r="D35" i="5"/>
  <c r="D32" i="5"/>
  <c r="D29" i="5"/>
  <c r="D26" i="5"/>
  <c r="D23" i="5"/>
  <c r="D20" i="5"/>
  <c r="D17" i="5"/>
  <c r="D14" i="5"/>
  <c r="C41" i="5"/>
  <c r="C38" i="5"/>
  <c r="C35" i="5"/>
  <c r="C32" i="5"/>
  <c r="C29" i="5"/>
  <c r="C26" i="5"/>
  <c r="C23" i="5"/>
  <c r="C20" i="5"/>
  <c r="C14" i="5"/>
  <c r="C17" i="18"/>
  <c r="C38" i="18"/>
  <c r="C35" i="18"/>
  <c r="C32" i="18"/>
  <c r="C29" i="18"/>
  <c r="C26" i="18"/>
  <c r="C23" i="18"/>
  <c r="C20" i="18"/>
  <c r="D14" i="18"/>
  <c r="D17" i="18"/>
  <c r="G1" i="23" l="1"/>
  <c r="N1" i="20"/>
  <c r="H1" i="11"/>
  <c r="O1" i="7"/>
  <c r="H1" i="5"/>
  <c r="I1" i="18"/>
  <c r="N1" i="3"/>
  <c r="N2" i="3"/>
  <c r="AA1" i="13"/>
  <c r="L2" i="24" l="1"/>
  <c r="AA2" i="13"/>
  <c r="V7" i="13"/>
  <c r="R9" i="13"/>
  <c r="S7" i="13" l="1"/>
  <c r="V11" i="13"/>
  <c r="AA7" i="13"/>
  <c r="F4" i="13"/>
  <c r="F5" i="13"/>
  <c r="J41" i="18" l="1"/>
  <c r="J38" i="18"/>
  <c r="J35" i="18"/>
  <c r="J32" i="18"/>
  <c r="J29" i="18"/>
  <c r="J26" i="18"/>
  <c r="J23" i="18"/>
  <c r="J20" i="18"/>
  <c r="J17" i="18"/>
  <c r="D41" i="18"/>
  <c r="D38" i="18"/>
  <c r="D35" i="18"/>
  <c r="D32" i="18"/>
  <c r="D29" i="18"/>
  <c r="D26" i="18"/>
  <c r="D23" i="18"/>
  <c r="D20" i="18"/>
</calcChain>
</file>

<file path=xl/comments1.xml><?xml version="1.0" encoding="utf-8"?>
<comments xmlns="http://schemas.openxmlformats.org/spreadsheetml/2006/main">
  <authors>
    <author>sysmente</author>
  </authors>
  <commentList>
    <comment ref="K4" authorId="0" shapeId="0">
      <text>
        <r>
          <rPr>
            <b/>
            <sz val="9"/>
            <color indexed="81"/>
            <rFont val="MS P ゴシック"/>
            <family val="3"/>
            <charset val="128"/>
          </rPr>
          <t>日付を「〇/●」と入力すると年号が自動で入ります。
提出期限の「前月の１日」現在で記入してください。
※７月、８月に監査実施の法人は、「令和６年度の定時評議委員会の翌日」現在の日付でお願いします。</t>
        </r>
      </text>
    </comment>
    <comment ref="G27" authorId="0" shapeId="0">
      <text>
        <r>
          <rPr>
            <b/>
            <sz val="9"/>
            <color indexed="81"/>
            <rFont val="MS P ゴシック"/>
            <family val="3"/>
            <charset val="128"/>
          </rPr>
          <t>施設併設ではない場合は、記載不要です。</t>
        </r>
      </text>
    </comment>
  </commentList>
</comments>
</file>

<file path=xl/comments2.xml><?xml version="1.0" encoding="utf-8"?>
<comments xmlns="http://schemas.openxmlformats.org/spreadsheetml/2006/main">
  <authors>
    <author>sysmente</author>
  </authors>
  <commentList>
    <comment ref="C14" authorId="0" shapeId="0">
      <text>
        <r>
          <rPr>
            <b/>
            <sz val="9"/>
            <color indexed="81"/>
            <rFont val="MS P ゴシック"/>
            <family val="3"/>
            <charset val="128"/>
          </rPr>
          <t>「３理事会・評議員会等開催状況一覧」に入力すると自動で表示されます。</t>
        </r>
      </text>
    </comment>
  </commentList>
</comments>
</file>

<file path=xl/comments3.xml><?xml version="1.0" encoding="utf-8"?>
<comments xmlns="http://schemas.openxmlformats.org/spreadsheetml/2006/main">
  <authors>
    <author>sysmente</author>
  </authors>
  <commentList>
    <comment ref="C14" authorId="0" shapeId="0">
      <text>
        <r>
          <rPr>
            <b/>
            <sz val="9"/>
            <color indexed="81"/>
            <rFont val="MS P ゴシック"/>
            <family val="3"/>
            <charset val="128"/>
          </rPr>
          <t>「３理事会・評議員会等開催状況一覧」に入力すると自動で表示されます。</t>
        </r>
      </text>
    </comment>
  </commentList>
</comments>
</file>

<file path=xl/sharedStrings.xml><?xml version="1.0" encoding="utf-8"?>
<sst xmlns="http://schemas.openxmlformats.org/spreadsheetml/2006/main" count="700" uniqueCount="424">
  <si>
    <t>ふ　り　が　な</t>
    <phoneticPr fontId="1"/>
  </si>
  <si>
    <t>法　　人　　名</t>
    <rPh sb="0" eb="1">
      <t>ホウ</t>
    </rPh>
    <rPh sb="3" eb="4">
      <t>ホウジン</t>
    </rPh>
    <rPh sb="6" eb="7">
      <t>メイ</t>
    </rPh>
    <phoneticPr fontId="1"/>
  </si>
  <si>
    <t>現員</t>
  </si>
  <si>
    <t>（人）</t>
  </si>
  <si>
    <t>定員</t>
    <rPh sb="0" eb="2">
      <t>テイイン</t>
    </rPh>
    <phoneticPr fontId="1"/>
  </si>
  <si>
    <t>現員</t>
    <rPh sb="0" eb="2">
      <t>ゲンイン</t>
    </rPh>
    <phoneticPr fontId="1"/>
  </si>
  <si>
    <t>その他</t>
    <rPh sb="2" eb="3">
      <t>タ</t>
    </rPh>
    <phoneticPr fontId="1"/>
  </si>
  <si>
    <t>欠席者名</t>
    <rPh sb="0" eb="2">
      <t>ケッセキシャ</t>
    </rPh>
    <rPh sb="2" eb="3">
      <t>シャ</t>
    </rPh>
    <rPh sb="3" eb="4">
      <t>メイ</t>
    </rPh>
    <phoneticPr fontId="1"/>
  </si>
  <si>
    <t>備　　　考</t>
    <rPh sb="0" eb="5">
      <t>ビコウ</t>
    </rPh>
    <phoneticPr fontId="1"/>
  </si>
  <si>
    <t>（３）関係書類等の整備</t>
    <rPh sb="3" eb="5">
      <t>カンケイ</t>
    </rPh>
    <rPh sb="5" eb="7">
      <t>ショルイ</t>
    </rPh>
    <rPh sb="7" eb="8">
      <t>トウ</t>
    </rPh>
    <rPh sb="9" eb="11">
      <t>セイビ</t>
    </rPh>
    <phoneticPr fontId="1"/>
  </si>
  <si>
    <t>監査結果（指示・指摘事項）</t>
    <rPh sb="0" eb="2">
      <t>カンサ</t>
    </rPh>
    <rPh sb="2" eb="4">
      <t>ケッカ</t>
    </rPh>
    <rPh sb="5" eb="7">
      <t>シジ</t>
    </rPh>
    <rPh sb="8" eb="10">
      <t>シテキ</t>
    </rPh>
    <rPh sb="10" eb="12">
      <t>ジコウ</t>
    </rPh>
    <phoneticPr fontId="1"/>
  </si>
  <si>
    <t>改善した内容・今後の改善計画</t>
    <rPh sb="0" eb="2">
      <t>カイゼン</t>
    </rPh>
    <rPh sb="4" eb="6">
      <t>ナイヨウ</t>
    </rPh>
    <rPh sb="7" eb="9">
      <t>コンゴ</t>
    </rPh>
    <rPh sb="10" eb="12">
      <t>カイゼン</t>
    </rPh>
    <rPh sb="12" eb="14">
      <t>ケイカク</t>
    </rPh>
    <phoneticPr fontId="1"/>
  </si>
  <si>
    <t>登　記　区　分</t>
    <rPh sb="0" eb="3">
      <t>トウキ</t>
    </rPh>
    <rPh sb="4" eb="7">
      <t>クブン</t>
    </rPh>
    <phoneticPr fontId="1"/>
  </si>
  <si>
    <t>登記事実の
発生年月日</t>
    <rPh sb="0" eb="2">
      <t>トウキ</t>
    </rPh>
    <rPh sb="2" eb="4">
      <t>ジジツ</t>
    </rPh>
    <rPh sb="6" eb="8">
      <t>ハッセイ</t>
    </rPh>
    <rPh sb="8" eb="11">
      <t>ネンガッピ</t>
    </rPh>
    <phoneticPr fontId="1"/>
  </si>
  <si>
    <t>登記年月日</t>
    <rPh sb="0" eb="2">
      <t>トウキ</t>
    </rPh>
    <rPh sb="2" eb="5">
      <t>ネンガッピ</t>
    </rPh>
    <phoneticPr fontId="1"/>
  </si>
  <si>
    <t>規　　程　　名　　称</t>
    <rPh sb="0" eb="4">
      <t>キテイ</t>
    </rPh>
    <rPh sb="6" eb="10">
      <t>メイショウ</t>
    </rPh>
    <phoneticPr fontId="1"/>
  </si>
  <si>
    <t>経理規程</t>
    <rPh sb="0" eb="2">
      <t>ケイリ</t>
    </rPh>
    <rPh sb="2" eb="4">
      <t>キテイ</t>
    </rPh>
    <phoneticPr fontId="1"/>
  </si>
  <si>
    <t>１　法人の概要</t>
    <rPh sb="2" eb="4">
      <t>ホウジン</t>
    </rPh>
    <rPh sb="5" eb="7">
      <t>ガイヨウ</t>
    </rPh>
    <phoneticPr fontId="1"/>
  </si>
  <si>
    <t>電話番号</t>
    <rPh sb="0" eb="2">
      <t>デンワ</t>
    </rPh>
    <rPh sb="2" eb="4">
      <t>バンゴウ</t>
    </rPh>
    <phoneticPr fontId="1"/>
  </si>
  <si>
    <t>法人の事業</t>
    <rPh sb="0" eb="2">
      <t>ホウジン</t>
    </rPh>
    <rPh sb="3" eb="5">
      <t>ジギョウ</t>
    </rPh>
    <phoneticPr fontId="1"/>
  </si>
  <si>
    <t>事業開始年月日</t>
    <rPh sb="0" eb="2">
      <t>ジギョウ</t>
    </rPh>
    <rPh sb="2" eb="4">
      <t>カイシ</t>
    </rPh>
    <rPh sb="4" eb="7">
      <t>ネンガッピ</t>
    </rPh>
    <phoneticPr fontId="1"/>
  </si>
  <si>
    <t>施設種別</t>
    <rPh sb="0" eb="2">
      <t>シセツ</t>
    </rPh>
    <rPh sb="2" eb="4">
      <t>シュベツ</t>
    </rPh>
    <phoneticPr fontId="1"/>
  </si>
  <si>
    <t>施設名</t>
    <rPh sb="0" eb="2">
      <t>シセツ</t>
    </rPh>
    <rPh sb="2" eb="3">
      <t>メイ</t>
    </rPh>
    <phoneticPr fontId="1"/>
  </si>
  <si>
    <t>第１種社会福祉事業</t>
    <rPh sb="0" eb="1">
      <t>ダイ</t>
    </rPh>
    <rPh sb="2" eb="3">
      <t>シュ</t>
    </rPh>
    <rPh sb="3" eb="5">
      <t>シャカイ</t>
    </rPh>
    <rPh sb="5" eb="7">
      <t>フクシ</t>
    </rPh>
    <rPh sb="7" eb="9">
      <t>ジギョウ</t>
    </rPh>
    <phoneticPr fontId="1"/>
  </si>
  <si>
    <t>公益事業</t>
    <rPh sb="0" eb="2">
      <t>コウエキ</t>
    </rPh>
    <rPh sb="2" eb="4">
      <t>ジギョウ</t>
    </rPh>
    <phoneticPr fontId="1"/>
  </si>
  <si>
    <t>収益事業</t>
    <rPh sb="0" eb="2">
      <t>シュウエキ</t>
    </rPh>
    <rPh sb="2" eb="4">
      <t>ジギョウ</t>
    </rPh>
    <phoneticPr fontId="1"/>
  </si>
  <si>
    <t>(ふりがな)
法人名</t>
    <rPh sb="7" eb="9">
      <t>ホウジン</t>
    </rPh>
    <rPh sb="9" eb="10">
      <t>メイ</t>
    </rPh>
    <phoneticPr fontId="1"/>
  </si>
  <si>
    <t>実施年月日</t>
    <rPh sb="0" eb="2">
      <t>ジッシ</t>
    </rPh>
    <rPh sb="2" eb="5">
      <t>ネンガッピ</t>
    </rPh>
    <phoneticPr fontId="1"/>
  </si>
  <si>
    <t>法人本部
所在地</t>
    <rPh sb="0" eb="2">
      <t>ホウジン</t>
    </rPh>
    <rPh sb="2" eb="4">
      <t>ホンブ</t>
    </rPh>
    <rPh sb="5" eb="8">
      <t>ショザイチ</t>
    </rPh>
    <phoneticPr fontId="1"/>
  </si>
  <si>
    <t>認可・届出年月日</t>
    <rPh sb="0" eb="2">
      <t>ニンカ</t>
    </rPh>
    <rPh sb="3" eb="5">
      <t>トドケデ</t>
    </rPh>
    <rPh sb="5" eb="8">
      <t>ネンガッピ</t>
    </rPh>
    <phoneticPr fontId="1"/>
  </si>
  <si>
    <t>主　な　変　更　内　容</t>
    <rPh sb="0" eb="1">
      <t>オモ</t>
    </rPh>
    <rPh sb="4" eb="5">
      <t>ヘン</t>
    </rPh>
    <rPh sb="6" eb="7">
      <t>サラ</t>
    </rPh>
    <rPh sb="8" eb="9">
      <t>ナイ</t>
    </rPh>
    <rPh sb="10" eb="11">
      <t>カタチ</t>
    </rPh>
    <phoneticPr fontId="1"/>
  </si>
  <si>
    <t>設立認可
年月日</t>
    <rPh sb="0" eb="2">
      <t>セツリツ</t>
    </rPh>
    <rPh sb="2" eb="4">
      <t>ニンカ</t>
    </rPh>
    <rPh sb="5" eb="8">
      <t>ネンガッピ</t>
    </rPh>
    <phoneticPr fontId="1"/>
  </si>
  <si>
    <t>ファックス</t>
  </si>
  <si>
    <t>事務担当</t>
    <rPh sb="0" eb="2">
      <t>ジム</t>
    </rPh>
    <rPh sb="2" eb="4">
      <t>タントウ</t>
    </rPh>
    <phoneticPr fontId="1"/>
  </si>
  <si>
    <t>評価結果</t>
    <rPh sb="0" eb="2">
      <t>ヒョウカ</t>
    </rPh>
    <rPh sb="2" eb="4">
      <t>ケッカ</t>
    </rPh>
    <phoneticPr fontId="1"/>
  </si>
  <si>
    <t>公表の実施及び方法</t>
    <rPh sb="0" eb="2">
      <t>コウヒョウ</t>
    </rPh>
    <rPh sb="3" eb="5">
      <t>ジッシ</t>
    </rPh>
    <rPh sb="5" eb="6">
      <t>オヨ</t>
    </rPh>
    <rPh sb="7" eb="9">
      <t>ホウホウ</t>
    </rPh>
    <phoneticPr fontId="1"/>
  </si>
  <si>
    <t>事業開始年月日
（最初の事業）</t>
    <rPh sb="0" eb="2">
      <t>ジギョウ</t>
    </rPh>
    <rPh sb="2" eb="4">
      <t>カイシ</t>
    </rPh>
    <rPh sb="4" eb="7">
      <t>ネンガッピ</t>
    </rPh>
    <rPh sb="9" eb="11">
      <t>サイショ</t>
    </rPh>
    <rPh sb="12" eb="14">
      <t>ジギョウ</t>
    </rPh>
    <phoneticPr fontId="1"/>
  </si>
  <si>
    <t>評価機関</t>
    <rPh sb="0" eb="2">
      <t>ヒョウカ</t>
    </rPh>
    <rPh sb="2" eb="4">
      <t>キカン</t>
    </rPh>
    <phoneticPr fontId="1"/>
  </si>
  <si>
    <t>取組の概要</t>
    <rPh sb="0" eb="2">
      <t>トリクミ</t>
    </rPh>
    <rPh sb="3" eb="5">
      <t>ガイヨウ</t>
    </rPh>
    <phoneticPr fontId="1"/>
  </si>
  <si>
    <t>取得年月日</t>
    <rPh sb="0" eb="2">
      <t>シュトク</t>
    </rPh>
    <rPh sb="2" eb="5">
      <t>ネンガッピ</t>
    </rPh>
    <phoneticPr fontId="1"/>
  </si>
  <si>
    <t>２　役員等の状況</t>
    <rPh sb="2" eb="4">
      <t>ヤクイン</t>
    </rPh>
    <rPh sb="4" eb="5">
      <t>トウ</t>
    </rPh>
    <rPh sb="6" eb="8">
      <t>ジョウキョウ</t>
    </rPh>
    <phoneticPr fontId="1"/>
  </si>
  <si>
    <t>第三者委員の設置</t>
    <rPh sb="0" eb="3">
      <t>ダイサンシャ</t>
    </rPh>
    <rPh sb="3" eb="5">
      <t>イイン</t>
    </rPh>
    <rPh sb="6" eb="8">
      <t>セッチ</t>
    </rPh>
    <phoneticPr fontId="1"/>
  </si>
  <si>
    <t>法人名</t>
    <rPh sb="0" eb="2">
      <t>ホウジン</t>
    </rPh>
    <rPh sb="2" eb="3">
      <t>メイ</t>
    </rPh>
    <phoneticPr fontId="1"/>
  </si>
  <si>
    <t>監　事</t>
    <phoneticPr fontId="1"/>
  </si>
  <si>
    <t>人</t>
    <rPh sb="0" eb="1">
      <t>ニン</t>
    </rPh>
    <phoneticPr fontId="1"/>
  </si>
  <si>
    <t>理事会等への
報告年月日</t>
    <rPh sb="0" eb="3">
      <t>リジカイ</t>
    </rPh>
    <rPh sb="3" eb="4">
      <t>トウ</t>
    </rPh>
    <rPh sb="7" eb="9">
      <t>ホウコク</t>
    </rPh>
    <rPh sb="9" eb="12">
      <t>ネンガッピ</t>
    </rPh>
    <phoneticPr fontId="1"/>
  </si>
  <si>
    <t>理事
出席者数
（人）</t>
    <rPh sb="0" eb="2">
      <t>リジ</t>
    </rPh>
    <rPh sb="5" eb="6">
      <t>モノ</t>
    </rPh>
    <rPh sb="6" eb="7">
      <t>スウ</t>
    </rPh>
    <rPh sb="9" eb="10">
      <t>ヒト</t>
    </rPh>
    <phoneticPr fontId="1"/>
  </si>
  <si>
    <t>評議員出席者数（人）</t>
    <rPh sb="0" eb="3">
      <t>ヒョウギイン</t>
    </rPh>
    <rPh sb="3" eb="6">
      <t>シュッセキシャ</t>
    </rPh>
    <rPh sb="5" eb="6">
      <t>モノ</t>
    </rPh>
    <rPh sb="6" eb="7">
      <t>スウ</t>
    </rPh>
    <rPh sb="8" eb="9">
      <t>ヒト</t>
    </rPh>
    <phoneticPr fontId="1"/>
  </si>
  <si>
    <t>定款細則（理事長専決事項等）</t>
    <rPh sb="0" eb="2">
      <t>テイカン</t>
    </rPh>
    <rPh sb="2" eb="4">
      <t>サイソク</t>
    </rPh>
    <rPh sb="5" eb="8">
      <t>リジチョウ</t>
    </rPh>
    <rPh sb="8" eb="10">
      <t>センケツ</t>
    </rPh>
    <rPh sb="10" eb="12">
      <t>ジコウ</t>
    </rPh>
    <rPh sb="12" eb="13">
      <t>トウ</t>
    </rPh>
    <phoneticPr fontId="1"/>
  </si>
  <si>
    <t>代表者氏名</t>
    <phoneticPr fontId="1"/>
  </si>
  <si>
    <t>(ふりがな)</t>
    <phoneticPr fontId="1"/>
  </si>
  <si>
    <t>年</t>
    <rPh sb="0" eb="1">
      <t>ネン</t>
    </rPh>
    <phoneticPr fontId="1"/>
  </si>
  <si>
    <t>月</t>
    <rPh sb="0" eb="1">
      <t>ガツ</t>
    </rPh>
    <phoneticPr fontId="1"/>
  </si>
  <si>
    <t>日</t>
    <rPh sb="0" eb="1">
      <t>ニチ</t>
    </rPh>
    <phoneticPr fontId="1"/>
  </si>
  <si>
    <t>法人本部所在地</t>
    <rPh sb="0" eb="1">
      <t>ホウ</t>
    </rPh>
    <rPh sb="1" eb="2">
      <t>ジン</t>
    </rPh>
    <rPh sb="2" eb="3">
      <t>ホン</t>
    </rPh>
    <rPh sb="3" eb="4">
      <t>ブ</t>
    </rPh>
    <rPh sb="4" eb="5">
      <t>ショ</t>
    </rPh>
    <rPh sb="5" eb="6">
      <t>ザイ</t>
    </rPh>
    <rPh sb="6" eb="7">
      <t>チ</t>
    </rPh>
    <phoneticPr fontId="1"/>
  </si>
  <si>
    <t>社会福祉法人　自己点検表（運営）</t>
    <rPh sb="0" eb="2">
      <t>シャカイ</t>
    </rPh>
    <rPh sb="2" eb="4">
      <t>フクシ</t>
    </rPh>
    <rPh sb="4" eb="6">
      <t>ホウジン</t>
    </rPh>
    <rPh sb="7" eb="9">
      <t>ジコ</t>
    </rPh>
    <rPh sb="9" eb="11">
      <t>テンケン</t>
    </rPh>
    <rPh sb="11" eb="12">
      <t>ヒョウ</t>
    </rPh>
    <rPh sb="13" eb="15">
      <t>ウンエイ</t>
    </rPh>
    <phoneticPr fontId="1"/>
  </si>
  <si>
    <t>受付窓口（苦情解決責任者含む）の設置</t>
    <rPh sb="0" eb="2">
      <t>ウケツケ</t>
    </rPh>
    <rPh sb="2" eb="4">
      <t>マドグチ</t>
    </rPh>
    <rPh sb="5" eb="7">
      <t>クジョウ</t>
    </rPh>
    <rPh sb="7" eb="9">
      <t>カイケツ</t>
    </rPh>
    <rPh sb="9" eb="12">
      <t>セキニンシャ</t>
    </rPh>
    <rPh sb="12" eb="13">
      <t>フク</t>
    </rPh>
    <rPh sb="16" eb="18">
      <t>セッチ</t>
    </rPh>
    <phoneticPr fontId="1"/>
  </si>
  <si>
    <t>利用者への周知</t>
    <rPh sb="0" eb="3">
      <t>リヨウシャ</t>
    </rPh>
    <rPh sb="5" eb="7">
      <t>シュウチ</t>
    </rPh>
    <phoneticPr fontId="1"/>
  </si>
  <si>
    <t>月</t>
    <rPh sb="0" eb="1">
      <t>ツキ</t>
    </rPh>
    <phoneticPr fontId="1"/>
  </si>
  <si>
    <t>提出年月日</t>
    <rPh sb="0" eb="2">
      <t>テイシュツ</t>
    </rPh>
    <rPh sb="2" eb="3">
      <t>ネン</t>
    </rPh>
    <rPh sb="3" eb="5">
      <t>ガッピ</t>
    </rPh>
    <phoneticPr fontId="1"/>
  </si>
  <si>
    <t>線</t>
    <rPh sb="0" eb="1">
      <t>セン</t>
    </rPh>
    <phoneticPr fontId="1"/>
  </si>
  <si>
    <t>駅</t>
    <rPh sb="0" eb="1">
      <t>エキ</t>
    </rPh>
    <phoneticPr fontId="1"/>
  </si>
  <si>
    <t>駅から徒歩</t>
    <rPh sb="0" eb="1">
      <t>エキ</t>
    </rPh>
    <rPh sb="3" eb="5">
      <t>トホ</t>
    </rPh>
    <phoneticPr fontId="1"/>
  </si>
  <si>
    <t>分</t>
    <rPh sb="0" eb="1">
      <t>フン</t>
    </rPh>
    <phoneticPr fontId="1"/>
  </si>
  <si>
    <t>最寄り駅</t>
    <rPh sb="0" eb="2">
      <t>モヨ</t>
    </rPh>
    <rPh sb="3" eb="4">
      <t>エキ</t>
    </rPh>
    <phoneticPr fontId="1"/>
  </si>
  <si>
    <t>バスの場合</t>
    <rPh sb="3" eb="5">
      <t>バアイ</t>
    </rPh>
    <phoneticPr fontId="1"/>
  </si>
  <si>
    <t>駅から</t>
    <rPh sb="0" eb="1">
      <t>エキ</t>
    </rPh>
    <phoneticPr fontId="1"/>
  </si>
  <si>
    <t>行バス</t>
    <rPh sb="0" eb="1">
      <t>イ</t>
    </rPh>
    <phoneticPr fontId="1"/>
  </si>
  <si>
    <t>停留所</t>
    <rPh sb="0" eb="3">
      <t>テイリュウジョ</t>
    </rPh>
    <phoneticPr fontId="1"/>
  </si>
  <si>
    <t>バス約</t>
    <rPh sb="2" eb="3">
      <t>ヤク</t>
    </rPh>
    <phoneticPr fontId="1"/>
  </si>
  <si>
    <t>分</t>
    <rPh sb="0" eb="1">
      <t>プン</t>
    </rPh>
    <phoneticPr fontId="1"/>
  </si>
  <si>
    <t>停留所から徒歩</t>
    <rPh sb="0" eb="3">
      <t>テイリュウジョ</t>
    </rPh>
    <rPh sb="5" eb="7">
      <t>トホ</t>
    </rPh>
    <phoneticPr fontId="1"/>
  </si>
  <si>
    <t>　　　有　（　　）人　　　　　　　無</t>
    <rPh sb="3" eb="4">
      <t>ア</t>
    </rPh>
    <rPh sb="9" eb="10">
      <t>ニン</t>
    </rPh>
    <rPh sb="17" eb="18">
      <t>ム</t>
    </rPh>
    <phoneticPr fontId="1"/>
  </si>
  <si>
    <t>連絡用
Ｅ－ｍａｉｌ</t>
    <rPh sb="0" eb="2">
      <t>レンラク</t>
    </rPh>
    <rPh sb="2" eb="3">
      <t>ヨウ</t>
    </rPh>
    <phoneticPr fontId="1"/>
  </si>
  <si>
    <t>　○　福祉サービスに関する苦情解決の取組が施設において行われていますか。　　　　　　　　　　</t>
    <rPh sb="21" eb="23">
      <t>シセツ</t>
    </rPh>
    <phoneticPr fontId="1"/>
  </si>
  <si>
    <t>横浜市</t>
    <rPh sb="0" eb="3">
      <t>ヨコハマシ</t>
    </rPh>
    <phoneticPr fontId="1"/>
  </si>
  <si>
    <t>区</t>
    <rPh sb="0" eb="1">
      <t>ク</t>
    </rPh>
    <phoneticPr fontId="1"/>
  </si>
  <si>
    <t>監事の資格</t>
    <rPh sb="0" eb="2">
      <t>カンジ</t>
    </rPh>
    <rPh sb="3" eb="5">
      <t>シカク</t>
    </rPh>
    <phoneticPr fontId="1"/>
  </si>
  <si>
    <t>　</t>
  </si>
  <si>
    <t>監事
出席者数
（人）</t>
    <rPh sb="0" eb="2">
      <t>カンジ</t>
    </rPh>
    <rPh sb="3" eb="6">
      <t>シュッセキシャ</t>
    </rPh>
    <rPh sb="6" eb="7">
      <t>スウ</t>
    </rPh>
    <rPh sb="9" eb="10">
      <t>ヒト</t>
    </rPh>
    <phoneticPr fontId="1"/>
  </si>
  <si>
    <t>　○　ＩＳＯ９００１の認証を取得していますか。　　　　　　　　　　　　　　　　　　　　　　　　　　　　　　　　　　　　　　　　　　　　　</t>
    <rPh sb="11" eb="13">
      <t>ニンショウ</t>
    </rPh>
    <rPh sb="14" eb="16">
      <t>シュトク</t>
    </rPh>
    <phoneticPr fontId="1"/>
  </si>
  <si>
    <t>残額（円）</t>
    <rPh sb="0" eb="2">
      <t>ザンガク</t>
    </rPh>
    <rPh sb="3" eb="4">
      <t>エン</t>
    </rPh>
    <phoneticPr fontId="1"/>
  </si>
  <si>
    <t>備え置き・閲覧</t>
    <rPh sb="0" eb="1">
      <t>ソナ</t>
    </rPh>
    <rPh sb="2" eb="3">
      <t>オ</t>
    </rPh>
    <rPh sb="5" eb="7">
      <t>エツラン</t>
    </rPh>
    <phoneticPr fontId="1"/>
  </si>
  <si>
    <t>事業報告書</t>
    <rPh sb="0" eb="2">
      <t>ジギョウ</t>
    </rPh>
    <rPh sb="2" eb="5">
      <t>ホウコクショ</t>
    </rPh>
    <phoneticPr fontId="1"/>
  </si>
  <si>
    <t>財産目録</t>
    <rPh sb="0" eb="2">
      <t>ザイサン</t>
    </rPh>
    <rPh sb="2" eb="4">
      <t>モクロク</t>
    </rPh>
    <phoneticPr fontId="1"/>
  </si>
  <si>
    <t>定款</t>
    <rPh sb="0" eb="2">
      <t>テイカン</t>
    </rPh>
    <phoneticPr fontId="1"/>
  </si>
  <si>
    <t>社会福祉充実残額算定シート</t>
    <rPh sb="0" eb="2">
      <t>シャカイ</t>
    </rPh>
    <rPh sb="2" eb="4">
      <t>フクシ</t>
    </rPh>
    <rPh sb="4" eb="6">
      <t>ジュウジツ</t>
    </rPh>
    <rPh sb="6" eb="8">
      <t>ザンガク</t>
    </rPh>
    <rPh sb="8" eb="10">
      <t>サンテイ</t>
    </rPh>
    <phoneticPr fontId="1"/>
  </si>
  <si>
    <t>社会福祉充実計画（該当法人のみ）</t>
    <rPh sb="0" eb="2">
      <t>シャカイ</t>
    </rPh>
    <rPh sb="2" eb="4">
      <t>フクシ</t>
    </rPh>
    <rPh sb="4" eb="6">
      <t>ジュウジツ</t>
    </rPh>
    <rPh sb="6" eb="8">
      <t>ケイカク</t>
    </rPh>
    <rPh sb="9" eb="11">
      <t>ガイトウ</t>
    </rPh>
    <rPh sb="11" eb="13">
      <t>ホウジン</t>
    </rPh>
    <phoneticPr fontId="1"/>
  </si>
  <si>
    <t>出席した理事・監事数（人）</t>
    <rPh sb="0" eb="2">
      <t>シュッセキ</t>
    </rPh>
    <rPh sb="4" eb="6">
      <t>リジ</t>
    </rPh>
    <rPh sb="7" eb="9">
      <t>カンジ</t>
    </rPh>
    <rPh sb="9" eb="10">
      <t>スウ</t>
    </rPh>
    <rPh sb="11" eb="12">
      <t>ヒト</t>
    </rPh>
    <phoneticPr fontId="1"/>
  </si>
  <si>
    <t>施設の
管理者</t>
    <rPh sb="0" eb="2">
      <t>シセツ</t>
    </rPh>
    <rPh sb="4" eb="7">
      <t>カンリシャ</t>
    </rPh>
    <phoneticPr fontId="1"/>
  </si>
  <si>
    <t>公表の方法</t>
    <rPh sb="0" eb="2">
      <t>コウヒョウ</t>
    </rPh>
    <rPh sb="3" eb="5">
      <t>ホウホウ</t>
    </rPh>
    <phoneticPr fontId="1"/>
  </si>
  <si>
    <t>監査報告（会計監査報告を含む）</t>
    <rPh sb="0" eb="2">
      <t>カンサ</t>
    </rPh>
    <rPh sb="2" eb="4">
      <t>ホウコク</t>
    </rPh>
    <rPh sb="5" eb="7">
      <t>カイケイ</t>
    </rPh>
    <rPh sb="7" eb="9">
      <t>カンサ</t>
    </rPh>
    <rPh sb="9" eb="11">
      <t>ホウコク</t>
    </rPh>
    <rPh sb="12" eb="13">
      <t>フク</t>
    </rPh>
    <phoneticPr fontId="1"/>
  </si>
  <si>
    <t>計算書類等</t>
    <rPh sb="0" eb="3">
      <t>ケイサンショ</t>
    </rPh>
    <rPh sb="3" eb="4">
      <t>ルイ</t>
    </rPh>
    <rPh sb="4" eb="5">
      <t>トウ</t>
    </rPh>
    <phoneticPr fontId="1"/>
  </si>
  <si>
    <t>財産目録等</t>
    <rPh sb="0" eb="2">
      <t>ザイサン</t>
    </rPh>
    <rPh sb="2" eb="4">
      <t>モクロク</t>
    </rPh>
    <rPh sb="4" eb="5">
      <t>トウ</t>
    </rPh>
    <phoneticPr fontId="1"/>
  </si>
  <si>
    <t>計算書類（貸借対照表）</t>
    <rPh sb="0" eb="2">
      <t>ケイサン</t>
    </rPh>
    <rPh sb="2" eb="4">
      <t>ショルイ</t>
    </rPh>
    <rPh sb="5" eb="10">
      <t>タイシャクタイショウヒョウ</t>
    </rPh>
    <phoneticPr fontId="1"/>
  </si>
  <si>
    <t>附属明細書</t>
    <rPh sb="0" eb="2">
      <t>フゾク</t>
    </rPh>
    <rPh sb="2" eb="5">
      <t>メイサイショ</t>
    </rPh>
    <phoneticPr fontId="1"/>
  </si>
  <si>
    <t>(2)苦情解決の取組状況　　　　</t>
    <rPh sb="3" eb="5">
      <t>クジョウ</t>
    </rPh>
    <rPh sb="5" eb="7">
      <t>カイケツ</t>
    </rPh>
    <rPh sb="8" eb="9">
      <t>ト</t>
    </rPh>
    <rPh sb="9" eb="10">
      <t>ク</t>
    </rPh>
    <rPh sb="10" eb="12">
      <t>ジョウキョウ</t>
    </rPh>
    <phoneticPr fontId="1"/>
  </si>
  <si>
    <t>(3)第三者評価の受審状況</t>
    <rPh sb="3" eb="4">
      <t>ダイ</t>
    </rPh>
    <rPh sb="4" eb="6">
      <t>サンシャ</t>
    </rPh>
    <rPh sb="6" eb="8">
      <t>ヒョウカ</t>
    </rPh>
    <rPh sb="9" eb="10">
      <t>ウケ</t>
    </rPh>
    <rPh sb="10" eb="11">
      <t>シン</t>
    </rPh>
    <rPh sb="11" eb="13">
      <t>ジョウキョウ</t>
    </rPh>
    <phoneticPr fontId="1"/>
  </si>
  <si>
    <t>(4)ＩＳＯ９００１の認証取得状況</t>
    <rPh sb="11" eb="13">
      <t>ニンショウ</t>
    </rPh>
    <rPh sb="13" eb="15">
      <t>シュトク</t>
    </rPh>
    <rPh sb="15" eb="17">
      <t>ジョウキョウ</t>
    </rPh>
    <phoneticPr fontId="1"/>
  </si>
  <si>
    <t>開催年月日</t>
    <phoneticPr fontId="1"/>
  </si>
  <si>
    <t>　○　地域の様々な福祉需要に対応した先駆的な社会貢献活動に取り組んでいますか。　　　　　　　　　　　　　　　　　　　　　　　　　　　　　　　　　　　　　　　　</t>
    <rPh sb="3" eb="5">
      <t>チイキ</t>
    </rPh>
    <rPh sb="6" eb="8">
      <t>サマザマ</t>
    </rPh>
    <rPh sb="9" eb="11">
      <t>フクシ</t>
    </rPh>
    <rPh sb="11" eb="13">
      <t>ジュヨウ</t>
    </rPh>
    <rPh sb="14" eb="16">
      <t>タイオウ</t>
    </rPh>
    <rPh sb="18" eb="21">
      <t>センクテキ</t>
    </rPh>
    <rPh sb="22" eb="24">
      <t>シャカイ</t>
    </rPh>
    <rPh sb="24" eb="26">
      <t>コウケン</t>
    </rPh>
    <rPh sb="26" eb="28">
      <t>カツドウ</t>
    </rPh>
    <rPh sb="29" eb="30">
      <t>ト</t>
    </rPh>
    <rPh sb="31" eb="32">
      <t>ク</t>
    </rPh>
    <phoneticPr fontId="1"/>
  </si>
  <si>
    <t>(5)　地域における事業の取組状況</t>
    <rPh sb="4" eb="6">
      <t>チイキ</t>
    </rPh>
    <rPh sb="10" eb="12">
      <t>ジギョウ</t>
    </rPh>
    <rPh sb="13" eb="15">
      <t>トリクミ</t>
    </rPh>
    <rPh sb="15" eb="17">
      <t>ジョウキョウ</t>
    </rPh>
    <phoneticPr fontId="1"/>
  </si>
  <si>
    <t>　○　地域社会に開かれた事業運営が行われていますか。　　　　　　　　</t>
    <rPh sb="3" eb="5">
      <t>チイキ</t>
    </rPh>
    <rPh sb="5" eb="7">
      <t>シャカイ</t>
    </rPh>
    <rPh sb="8" eb="9">
      <t>ヒラ</t>
    </rPh>
    <rPh sb="12" eb="14">
      <t>ジギョウ</t>
    </rPh>
    <rPh sb="14" eb="16">
      <t>ウンエイ</t>
    </rPh>
    <rPh sb="17" eb="18">
      <t>オコナ</t>
    </rPh>
    <phoneticPr fontId="1"/>
  </si>
  <si>
    <t xml:space="preserve">４　理事会開催状況  </t>
    <rPh sb="2" eb="5">
      <t>リジカイ</t>
    </rPh>
    <rPh sb="5" eb="7">
      <t>カイサイ</t>
    </rPh>
    <rPh sb="7" eb="9">
      <t>ジョウキョウ</t>
    </rPh>
    <phoneticPr fontId="1"/>
  </si>
  <si>
    <t>評議員</t>
    <rPh sb="0" eb="3">
      <t>ヒョウギイン</t>
    </rPh>
    <phoneticPr fontId="1"/>
  </si>
  <si>
    <t>地域における公益的な取組</t>
    <rPh sb="0" eb="2">
      <t>チイキ</t>
    </rPh>
    <rPh sb="6" eb="9">
      <t>コウエキテキ</t>
    </rPh>
    <rPh sb="10" eb="12">
      <t>トリクミ</t>
    </rPh>
    <phoneticPr fontId="1"/>
  </si>
  <si>
    <t>令和</t>
    <rPh sb="0" eb="1">
      <t>レイ</t>
    </rPh>
    <rPh sb="1" eb="2">
      <t>ワ</t>
    </rPh>
    <phoneticPr fontId="1"/>
  </si>
  <si>
    <t>会計監査人</t>
    <rPh sb="0" eb="2">
      <t>カイケイ</t>
    </rPh>
    <rPh sb="2" eb="4">
      <t>カンサ</t>
    </rPh>
    <rPh sb="4" eb="5">
      <t>ニン</t>
    </rPh>
    <phoneticPr fontId="1"/>
  </si>
  <si>
    <t>現況報告書</t>
    <phoneticPr fontId="1"/>
  </si>
  <si>
    <t>　次の(1)から(5)の要件など、一定の基準を満たす場合には、法人の一般指導監査の実施周期が４～５年に１回に緩和されることがあります。</t>
    <rPh sb="1" eb="2">
      <t>ツギ</t>
    </rPh>
    <rPh sb="12" eb="14">
      <t>ヨウケン</t>
    </rPh>
    <rPh sb="17" eb="19">
      <t>イッテイ</t>
    </rPh>
    <rPh sb="20" eb="22">
      <t>キジュン</t>
    </rPh>
    <rPh sb="23" eb="24">
      <t>ミ</t>
    </rPh>
    <rPh sb="26" eb="28">
      <t>バアイ</t>
    </rPh>
    <rPh sb="31" eb="33">
      <t>ホウジン</t>
    </rPh>
    <rPh sb="34" eb="36">
      <t>イッパン</t>
    </rPh>
    <rPh sb="36" eb="38">
      <t>シドウ</t>
    </rPh>
    <rPh sb="38" eb="40">
      <t>カンサ</t>
    </rPh>
    <rPh sb="41" eb="43">
      <t>ジッシ</t>
    </rPh>
    <rPh sb="43" eb="45">
      <t>シュウキ</t>
    </rPh>
    <rPh sb="49" eb="50">
      <t>ネン</t>
    </rPh>
    <rPh sb="52" eb="53">
      <t>カイ</t>
    </rPh>
    <rPh sb="54" eb="56">
      <t>カンワ</t>
    </rPh>
    <phoneticPr fontId="1"/>
  </si>
  <si>
    <t>監査実施者（職名・氏名）</t>
    <rPh sb="0" eb="2">
      <t>カンサ</t>
    </rPh>
    <rPh sb="2" eb="4">
      <t>ジッシ</t>
    </rPh>
    <rPh sb="4" eb="5">
      <t>シャ</t>
    </rPh>
    <rPh sb="6" eb="8">
      <t>ショクメイ</t>
    </rPh>
    <rPh sb="9" eb="11">
      <t>シメイ</t>
    </rPh>
    <phoneticPr fontId="1"/>
  </si>
  <si>
    <t>理　事</t>
    <rPh sb="0" eb="1">
      <t>リ</t>
    </rPh>
    <rPh sb="2" eb="3">
      <t>コト</t>
    </rPh>
    <phoneticPr fontId="1"/>
  </si>
  <si>
    <t>就任年月日
（最初に就任した日）</t>
    <rPh sb="7" eb="9">
      <t>サイショ</t>
    </rPh>
    <rPh sb="10" eb="12">
      <t>シュウニン</t>
    </rPh>
    <rPh sb="14" eb="15">
      <t>ヒ</t>
    </rPh>
    <phoneticPr fontId="1"/>
  </si>
  <si>
    <t>社会福祉法人　自己点検表　目次</t>
    <rPh sb="0" eb="2">
      <t>シャカイ</t>
    </rPh>
    <rPh sb="2" eb="4">
      <t>フクシ</t>
    </rPh>
    <rPh sb="4" eb="6">
      <t>ホウジン</t>
    </rPh>
    <rPh sb="7" eb="9">
      <t>ジコ</t>
    </rPh>
    <rPh sb="9" eb="11">
      <t>テンケン</t>
    </rPh>
    <rPh sb="11" eb="12">
      <t>ヒョウ</t>
    </rPh>
    <rPh sb="13" eb="15">
      <t>モクジ</t>
    </rPh>
    <phoneticPr fontId="1"/>
  </si>
  <si>
    <t>　法人の概要</t>
    <rPh sb="1" eb="3">
      <t>ホウジン</t>
    </rPh>
    <rPh sb="4" eb="6">
      <t>ガイヨウ</t>
    </rPh>
    <phoneticPr fontId="1"/>
  </si>
  <si>
    <t>･･････</t>
    <phoneticPr fontId="1"/>
  </si>
  <si>
    <t>１</t>
    <phoneticPr fontId="1"/>
  </si>
  <si>
    <t>　役員等の状況</t>
    <rPh sb="3" eb="4">
      <t>トウ</t>
    </rPh>
    <phoneticPr fontId="1"/>
  </si>
  <si>
    <t>･･････</t>
    <phoneticPr fontId="1"/>
  </si>
  <si>
    <t>２</t>
    <phoneticPr fontId="1"/>
  </si>
  <si>
    <t>･･････</t>
    <phoneticPr fontId="1"/>
  </si>
  <si>
    <t>４</t>
    <phoneticPr fontId="1"/>
  </si>
  <si>
    <t>　理事会開催状況</t>
    <rPh sb="1" eb="4">
      <t>リジカイ</t>
    </rPh>
    <phoneticPr fontId="1"/>
  </si>
  <si>
    <t>５</t>
    <phoneticPr fontId="1"/>
  </si>
  <si>
    <t>６</t>
    <phoneticPr fontId="1"/>
  </si>
  <si>
    <t>　法人における監事監査等の状況</t>
    <rPh sb="1" eb="3">
      <t>ホウジン</t>
    </rPh>
    <rPh sb="7" eb="9">
      <t>カンジ</t>
    </rPh>
    <rPh sb="11" eb="12">
      <t>トウ</t>
    </rPh>
    <phoneticPr fontId="1"/>
  </si>
  <si>
    <t>７</t>
    <phoneticPr fontId="1"/>
  </si>
  <si>
    <t>　会計監査、地域への公益的な取組等</t>
    <phoneticPr fontId="1"/>
  </si>
  <si>
    <t>　社会福祉充実計画</t>
    <rPh sb="1" eb="3">
      <t>シャカイ</t>
    </rPh>
    <rPh sb="3" eb="5">
      <t>フクシ</t>
    </rPh>
    <rPh sb="5" eb="7">
      <t>ジュウジツ</t>
    </rPh>
    <rPh sb="7" eb="9">
      <t>ケイカク</t>
    </rPh>
    <phoneticPr fontId="1"/>
  </si>
  <si>
    <t>･･････</t>
    <phoneticPr fontId="1"/>
  </si>
  <si>
    <t>　法人登記事項の変更状況</t>
    <rPh sb="1" eb="3">
      <t>ホウジン</t>
    </rPh>
    <rPh sb="3" eb="5">
      <t>トウキ</t>
    </rPh>
    <rPh sb="5" eb="7">
      <t>ジコウ</t>
    </rPh>
    <rPh sb="8" eb="10">
      <t>ヘンコウ</t>
    </rPh>
    <rPh sb="10" eb="12">
      <t>ジョウキョウ</t>
    </rPh>
    <phoneticPr fontId="1"/>
  </si>
  <si>
    <t>９</t>
    <phoneticPr fontId="1"/>
  </si>
  <si>
    <t>　運営の透明性の確保</t>
    <rPh sb="1" eb="3">
      <t>ウンエイ</t>
    </rPh>
    <rPh sb="4" eb="7">
      <t>トウメイセイ</t>
    </rPh>
    <rPh sb="8" eb="10">
      <t>カクホ</t>
    </rPh>
    <phoneticPr fontId="1"/>
  </si>
  <si>
    <t>10</t>
    <phoneticPr fontId="1"/>
  </si>
  <si>
    <t>定款変更の状況(最近の過去２回分)</t>
    <rPh sb="0" eb="2">
      <t>テイカン</t>
    </rPh>
    <rPh sb="2" eb="4">
      <t>ヘンコウ</t>
    </rPh>
    <rPh sb="5" eb="7">
      <t>ジョウキョウ</t>
    </rPh>
    <rPh sb="8" eb="10">
      <t>サイキン</t>
    </rPh>
    <rPh sb="11" eb="13">
      <t>カコ</t>
    </rPh>
    <rPh sb="14" eb="15">
      <t>カイ</t>
    </rPh>
    <rPh sb="15" eb="16">
      <t>ブン</t>
    </rPh>
    <phoneticPr fontId="1"/>
  </si>
  <si>
    <t>給与規程</t>
    <rPh sb="0" eb="2">
      <t>キュウヨ</t>
    </rPh>
    <rPh sb="2" eb="4">
      <t>キテイ</t>
    </rPh>
    <phoneticPr fontId="1"/>
  </si>
  <si>
    <t>区分</t>
    <rPh sb="0" eb="2">
      <t>クブン</t>
    </rPh>
    <phoneticPr fontId="1"/>
  </si>
  <si>
    <t>所在地</t>
    <rPh sb="0" eb="3">
      <t>ショザイチ</t>
    </rPh>
    <phoneticPr fontId="1"/>
  </si>
  <si>
    <t>面積</t>
    <rPh sb="0" eb="2">
      <t>メンセキ</t>
    </rPh>
    <phoneticPr fontId="1"/>
  </si>
  <si>
    <t>取得
(建設)
年月日</t>
    <rPh sb="0" eb="2">
      <t>シュトク</t>
    </rPh>
    <rPh sb="4" eb="6">
      <t>ケンセツ</t>
    </rPh>
    <rPh sb="8" eb="11">
      <t>ネンガッピ</t>
    </rPh>
    <phoneticPr fontId="1"/>
  </si>
  <si>
    <t>担保提供の状況</t>
    <rPh sb="0" eb="2">
      <t>タンポ</t>
    </rPh>
    <rPh sb="2" eb="4">
      <t>テイキョウ</t>
    </rPh>
    <rPh sb="5" eb="7">
      <t>ジョウキョウ</t>
    </rPh>
    <phoneticPr fontId="1"/>
  </si>
  <si>
    <t>定款
(㎡)</t>
    <rPh sb="0" eb="2">
      <t>テイカン</t>
    </rPh>
    <phoneticPr fontId="1"/>
  </si>
  <si>
    <t>登記簿
(㎡)</t>
    <rPh sb="0" eb="3">
      <t>トウキボ</t>
    </rPh>
    <phoneticPr fontId="1"/>
  </si>
  <si>
    <t>提供の
有無</t>
    <rPh sb="0" eb="2">
      <t>テイキョウ</t>
    </rPh>
    <rPh sb="4" eb="6">
      <t>ウム</t>
    </rPh>
    <phoneticPr fontId="1"/>
  </si>
  <si>
    <t>提供先</t>
    <rPh sb="0" eb="2">
      <t>テイキョウ</t>
    </rPh>
    <rPh sb="2" eb="3">
      <t>サキ</t>
    </rPh>
    <phoneticPr fontId="1"/>
  </si>
  <si>
    <t>市の承認有無</t>
    <rPh sb="0" eb="1">
      <t>シ</t>
    </rPh>
    <rPh sb="2" eb="4">
      <t>ショウニン</t>
    </rPh>
    <rPh sb="4" eb="6">
      <t>ウム</t>
    </rPh>
    <phoneticPr fontId="1"/>
  </si>
  <si>
    <t>金融機関等</t>
    <rPh sb="0" eb="2">
      <t>キンユウ</t>
    </rPh>
    <rPh sb="2" eb="4">
      <t>キカン</t>
    </rPh>
    <rPh sb="4" eb="5">
      <t>トウ</t>
    </rPh>
    <phoneticPr fontId="1"/>
  </si>
  <si>
    <t>種別</t>
    <rPh sb="0" eb="2">
      <t>シュベツ</t>
    </rPh>
    <phoneticPr fontId="1"/>
  </si>
  <si>
    <t>金額（円）</t>
    <rPh sb="0" eb="2">
      <t>キンガク</t>
    </rPh>
    <rPh sb="3" eb="4">
      <t>エン</t>
    </rPh>
    <phoneticPr fontId="1"/>
  </si>
  <si>
    <t>所　在　地</t>
    <rPh sb="0" eb="5">
      <t>ショザイチ</t>
    </rPh>
    <phoneticPr fontId="1"/>
  </si>
  <si>
    <t>地目又は構造
及び用途</t>
    <rPh sb="0" eb="2">
      <t>チモク</t>
    </rPh>
    <rPh sb="2" eb="3">
      <t>マタ</t>
    </rPh>
    <rPh sb="4" eb="6">
      <t>コウゾウ</t>
    </rPh>
    <rPh sb="7" eb="8">
      <t>オヨ</t>
    </rPh>
    <rPh sb="9" eb="11">
      <t>ヨウト</t>
    </rPh>
    <phoneticPr fontId="1"/>
  </si>
  <si>
    <t>面積　　　　　　　（㎡）</t>
    <rPh sb="0" eb="2">
      <t>メンセキ</t>
    </rPh>
    <phoneticPr fontId="1"/>
  </si>
  <si>
    <t>借用にかかる契約状況</t>
    <rPh sb="0" eb="2">
      <t>シャクヨウ</t>
    </rPh>
    <rPh sb="6" eb="8">
      <t>ケイヤク</t>
    </rPh>
    <rPh sb="8" eb="10">
      <t>ジョウキョウ</t>
    </rPh>
    <phoneticPr fontId="1"/>
  </si>
  <si>
    <t>契約書の
有無</t>
    <rPh sb="0" eb="3">
      <t>ケイヤクショ</t>
    </rPh>
    <rPh sb="5" eb="7">
      <t>ウム</t>
    </rPh>
    <phoneticPr fontId="1"/>
  </si>
  <si>
    <t>相手方</t>
    <rPh sb="0" eb="3">
      <t>アイテカタ</t>
    </rPh>
    <phoneticPr fontId="1"/>
  </si>
  <si>
    <t>11</t>
    <phoneticPr fontId="1"/>
  </si>
  <si>
    <t>　借地借家等の状況</t>
    <phoneticPr fontId="1"/>
  </si>
  <si>
    <t>事業計画書（定款で作成することになっている場合）</t>
    <rPh sb="0" eb="2">
      <t>ジギョウ</t>
    </rPh>
    <rPh sb="2" eb="5">
      <t>ケイカクショ</t>
    </rPh>
    <rPh sb="6" eb="8">
      <t>テイカン</t>
    </rPh>
    <rPh sb="9" eb="11">
      <t>サクセイ</t>
    </rPh>
    <rPh sb="21" eb="23">
      <t>バアイ</t>
    </rPh>
    <phoneticPr fontId="1"/>
  </si>
  <si>
    <t>役員区分ごとの報酬総額　※２</t>
    <rPh sb="0" eb="2">
      <t>ヤクイン</t>
    </rPh>
    <rPh sb="2" eb="4">
      <t>クブン</t>
    </rPh>
    <rPh sb="7" eb="9">
      <t>ホウシュウ</t>
    </rPh>
    <rPh sb="9" eb="11">
      <t>ソウガク</t>
    </rPh>
    <phoneticPr fontId="1"/>
  </si>
  <si>
    <t>12</t>
    <phoneticPr fontId="1"/>
  </si>
  <si>
    <t>　</t>
    <phoneticPr fontId="1"/>
  </si>
  <si>
    <t>第２種社会福祉事業</t>
    <rPh sb="0" eb="1">
      <t>ダイ</t>
    </rPh>
    <rPh sb="2" eb="3">
      <t>シュ</t>
    </rPh>
    <rPh sb="3" eb="5">
      <t>シャカイ</t>
    </rPh>
    <rPh sb="5" eb="7">
      <t>フクシ</t>
    </rPh>
    <rPh sb="7" eb="9">
      <t>ジギョウ</t>
    </rPh>
    <phoneticPr fontId="1"/>
  </si>
  <si>
    <t>事　業　種　別　・　内　容　※</t>
    <rPh sb="0" eb="1">
      <t>コト</t>
    </rPh>
    <rPh sb="2" eb="3">
      <t>ギョウ</t>
    </rPh>
    <rPh sb="4" eb="5">
      <t>タネ</t>
    </rPh>
    <rPh sb="6" eb="7">
      <t>ベツ</t>
    </rPh>
    <rPh sb="10" eb="11">
      <t>ナイ</t>
    </rPh>
    <rPh sb="12" eb="13">
      <t>カタチ</t>
    </rPh>
    <phoneticPr fontId="1"/>
  </si>
  <si>
    <t>監事</t>
    <rPh sb="0" eb="2">
      <t>カンジ</t>
    </rPh>
    <phoneticPr fontId="1"/>
  </si>
  <si>
    <t>選択してください</t>
  </si>
  <si>
    <t>氏名</t>
    <phoneticPr fontId="1"/>
  </si>
  <si>
    <t>理事</t>
    <rPh sb="0" eb="2">
      <t>リジ</t>
    </rPh>
    <phoneticPr fontId="1"/>
  </si>
  <si>
    <t>有無</t>
    <rPh sb="0" eb="1">
      <t>ユウ</t>
    </rPh>
    <rPh sb="1" eb="2">
      <t>ム</t>
    </rPh>
    <phoneticPr fontId="1"/>
  </si>
  <si>
    <t>理事会</t>
    <rPh sb="0" eb="3">
      <t>リジカイ</t>
    </rPh>
    <phoneticPr fontId="1"/>
  </si>
  <si>
    <t>評議員会</t>
    <rPh sb="0" eb="4">
      <t>ヒョウギインカイ</t>
    </rPh>
    <phoneticPr fontId="1"/>
  </si>
  <si>
    <t>評議員・選任解任委員会</t>
    <rPh sb="0" eb="3">
      <t>ヒョウギイン</t>
    </rPh>
    <rPh sb="4" eb="6">
      <t>センニン</t>
    </rPh>
    <rPh sb="6" eb="8">
      <t>カイニン</t>
    </rPh>
    <rPh sb="8" eb="11">
      <t>イインカイ</t>
    </rPh>
    <phoneticPr fontId="1"/>
  </si>
  <si>
    <t>開催年月日</t>
    <rPh sb="0" eb="2">
      <t>カイサイ</t>
    </rPh>
    <rPh sb="2" eb="5">
      <t>ネンガッピ</t>
    </rPh>
    <phoneticPr fontId="1"/>
  </si>
  <si>
    <t>番号</t>
    <rPh sb="0" eb="2">
      <t>バンゴウ</t>
    </rPh>
    <phoneticPr fontId="1"/>
  </si>
  <si>
    <t>1</t>
    <phoneticPr fontId="1"/>
  </si>
  <si>
    <t>2</t>
    <phoneticPr fontId="1"/>
  </si>
  <si>
    <t>3</t>
    <phoneticPr fontId="1"/>
  </si>
  <si>
    <t>4</t>
    <phoneticPr fontId="1"/>
  </si>
  <si>
    <t>5</t>
  </si>
  <si>
    <t>6</t>
  </si>
  <si>
    <t>7</t>
  </si>
  <si>
    <t>8</t>
  </si>
  <si>
    <t>9</t>
    <phoneticPr fontId="1"/>
  </si>
  <si>
    <t>10</t>
    <phoneticPr fontId="1"/>
  </si>
  <si>
    <t>主　　な　　議　　決　　事　　項</t>
    <rPh sb="0" eb="1">
      <t>オモ</t>
    </rPh>
    <rPh sb="6" eb="7">
      <t>ギ</t>
    </rPh>
    <rPh sb="9" eb="10">
      <t>ケッ</t>
    </rPh>
    <rPh sb="12" eb="13">
      <t>コト</t>
    </rPh>
    <rPh sb="15" eb="16">
      <t>コウ</t>
    </rPh>
    <phoneticPr fontId="1"/>
  </si>
  <si>
    <t xml:space="preserve">５　評議員会開催状況                                        </t>
    <rPh sb="2" eb="5">
      <t>ヒョウギイン</t>
    </rPh>
    <rPh sb="5" eb="6">
      <t>リジカイ</t>
    </rPh>
    <rPh sb="6" eb="8">
      <t>カイサイ</t>
    </rPh>
    <rPh sb="8" eb="10">
      <t>ジョウキョウ</t>
    </rPh>
    <phoneticPr fontId="1"/>
  </si>
  <si>
    <t>６　評議員・理事・監事の選任状況</t>
    <rPh sb="2" eb="5">
      <t>ヒョウギイン</t>
    </rPh>
    <rPh sb="6" eb="8">
      <t>リジ</t>
    </rPh>
    <rPh sb="9" eb="11">
      <t>カンジ</t>
    </rPh>
    <rPh sb="12" eb="14">
      <t>センニン</t>
    </rPh>
    <rPh sb="14" eb="16">
      <t>ジョウキョウ</t>
    </rPh>
    <phoneticPr fontId="1"/>
  </si>
  <si>
    <t xml:space="preserve">７　法人における監事監査等の状況                   </t>
    <rPh sb="2" eb="4">
      <t>ホウジン</t>
    </rPh>
    <rPh sb="8" eb="10">
      <t>カンジ</t>
    </rPh>
    <rPh sb="10" eb="12">
      <t>カンサ</t>
    </rPh>
    <rPh sb="12" eb="13">
      <t>トウ</t>
    </rPh>
    <rPh sb="14" eb="16">
      <t>ジョウキョウ</t>
    </rPh>
    <phoneticPr fontId="1"/>
  </si>
  <si>
    <t>９　社会福祉充実計画</t>
    <rPh sb="2" eb="4">
      <t>シャカイ</t>
    </rPh>
    <rPh sb="4" eb="6">
      <t>フクシ</t>
    </rPh>
    <rPh sb="6" eb="8">
      <t>ジュウジツ</t>
    </rPh>
    <rPh sb="8" eb="10">
      <t>ケイカク</t>
    </rPh>
    <phoneticPr fontId="1"/>
  </si>
  <si>
    <t>15　借地借家等の状況</t>
    <rPh sb="3" eb="5">
      <t>シャクチ</t>
    </rPh>
    <rPh sb="5" eb="7">
      <t>シャッカ</t>
    </rPh>
    <rPh sb="7" eb="8">
      <t>トウ</t>
    </rPh>
    <rPh sb="9" eb="11">
      <t>ジョウキョウ</t>
    </rPh>
    <phoneticPr fontId="1"/>
  </si>
  <si>
    <t>13　運営の透明性の確保</t>
    <rPh sb="3" eb="5">
      <t>ウンエイ</t>
    </rPh>
    <rPh sb="6" eb="9">
      <t>トウメイセイ</t>
    </rPh>
    <rPh sb="10" eb="12">
      <t>カクホ</t>
    </rPh>
    <phoneticPr fontId="1"/>
  </si>
  <si>
    <t>10　法人登記事項の変更状況</t>
    <rPh sb="3" eb="5">
      <t>ホウジン</t>
    </rPh>
    <rPh sb="5" eb="7">
      <t>トウキ</t>
    </rPh>
    <rPh sb="7" eb="9">
      <t>ジコウ</t>
    </rPh>
    <rPh sb="10" eb="12">
      <t>ヘンコウ</t>
    </rPh>
    <rPh sb="12" eb="14">
      <t>ジョウキョウ</t>
    </rPh>
    <phoneticPr fontId="1"/>
  </si>
  <si>
    <t>招集した評議員会の番号</t>
    <rPh sb="0" eb="2">
      <t>ショウシュウ</t>
    </rPh>
    <rPh sb="4" eb="8">
      <t>ヒョウギインカイ</t>
    </rPh>
    <rPh sb="9" eb="11">
      <t>バンゴウ</t>
    </rPh>
    <phoneticPr fontId="1"/>
  </si>
  <si>
    <t>①</t>
    <phoneticPr fontId="1"/>
  </si>
  <si>
    <t>②</t>
    <phoneticPr fontId="1"/>
  </si>
  <si>
    <t>③</t>
    <phoneticPr fontId="1"/>
  </si>
  <si>
    <t>④</t>
    <phoneticPr fontId="1"/>
  </si>
  <si>
    <t>⑤</t>
    <phoneticPr fontId="1"/>
  </si>
  <si>
    <t>⑥</t>
    <phoneticPr fontId="1"/>
  </si>
  <si>
    <t>決議に必要な数の理事が出席し、必要な数の賛成をもって行われていますか。</t>
    <rPh sb="0" eb="2">
      <t>ケツギ</t>
    </rPh>
    <rPh sb="3" eb="5">
      <t>ヒツヨウ</t>
    </rPh>
    <rPh sb="6" eb="7">
      <t>カズ</t>
    </rPh>
    <rPh sb="8" eb="10">
      <t>リジ</t>
    </rPh>
    <rPh sb="11" eb="13">
      <t>シュッセキ</t>
    </rPh>
    <rPh sb="15" eb="17">
      <t>ヒツヨウ</t>
    </rPh>
    <rPh sb="18" eb="19">
      <t>カズ</t>
    </rPh>
    <rPh sb="20" eb="22">
      <t>サンセイ</t>
    </rPh>
    <rPh sb="26" eb="27">
      <t>オコナ</t>
    </rPh>
    <phoneticPr fontId="1"/>
  </si>
  <si>
    <t>決議に必要な数の評議員が出席し、必要な数の賛成をもって行われていますか。</t>
    <rPh sb="0" eb="2">
      <t>ケツギ</t>
    </rPh>
    <rPh sb="3" eb="5">
      <t>ヒツヨウ</t>
    </rPh>
    <rPh sb="6" eb="7">
      <t>カズ</t>
    </rPh>
    <rPh sb="8" eb="11">
      <t>ヒョウギイン</t>
    </rPh>
    <rPh sb="12" eb="14">
      <t>シュッセキ</t>
    </rPh>
    <rPh sb="16" eb="18">
      <t>ヒツヨウ</t>
    </rPh>
    <rPh sb="19" eb="20">
      <t>カズ</t>
    </rPh>
    <rPh sb="21" eb="23">
      <t>サンセイ</t>
    </rPh>
    <rPh sb="27" eb="28">
      <t>オコナ</t>
    </rPh>
    <phoneticPr fontId="1"/>
  </si>
  <si>
    <t>決議の省略の有無</t>
    <rPh sb="3" eb="5">
      <t>ショウリャク</t>
    </rPh>
    <phoneticPr fontId="1"/>
  </si>
  <si>
    <t>決議の省略の有無</t>
    <phoneticPr fontId="1"/>
  </si>
  <si>
    <t>終期</t>
    <phoneticPr fontId="1"/>
  </si>
  <si>
    <t>（１）評議員の任期</t>
    <rPh sb="3" eb="6">
      <t>ヒョウギイン</t>
    </rPh>
    <rPh sb="7" eb="9">
      <t>ニンキ</t>
    </rPh>
    <phoneticPr fontId="1"/>
  </si>
  <si>
    <t>（２）理事・監事の任期</t>
    <rPh sb="3" eb="5">
      <t>リジ</t>
    </rPh>
    <rPh sb="6" eb="8">
      <t>カンジ</t>
    </rPh>
    <rPh sb="9" eb="11">
      <t>ニンキ</t>
    </rPh>
    <phoneticPr fontId="1"/>
  </si>
  <si>
    <t>始期（選任・解任委員会の議決年月日）</t>
    <rPh sb="0" eb="2">
      <t>シキ</t>
    </rPh>
    <phoneticPr fontId="1"/>
  </si>
  <si>
    <t>始期（定時評議員会の議決年月日）</t>
    <rPh sb="0" eb="2">
      <t>シキ</t>
    </rPh>
    <rPh sb="3" eb="5">
      <t>テイジ</t>
    </rPh>
    <rPh sb="5" eb="9">
      <t>ヒョウギインカイ</t>
    </rPh>
    <phoneticPr fontId="1"/>
  </si>
  <si>
    <t>役員名簿</t>
    <rPh sb="0" eb="2">
      <t>ヤクイン</t>
    </rPh>
    <rPh sb="2" eb="4">
      <t>メイボ</t>
    </rPh>
    <phoneticPr fontId="1"/>
  </si>
  <si>
    <t>就任承諾書</t>
    <rPh sb="0" eb="2">
      <t>シュウニン</t>
    </rPh>
    <rPh sb="2" eb="5">
      <t>ショウダクショ</t>
    </rPh>
    <phoneticPr fontId="1"/>
  </si>
  <si>
    <t>履歴書</t>
    <rPh sb="0" eb="3">
      <t>リレキショショ</t>
    </rPh>
    <phoneticPr fontId="1"/>
  </si>
  <si>
    <t>欠格事由等の確認（書面）</t>
    <rPh sb="0" eb="2">
      <t>ケッカク</t>
    </rPh>
    <rPh sb="2" eb="4">
      <t>ジユウ</t>
    </rPh>
    <rPh sb="4" eb="5">
      <t>トウ</t>
    </rPh>
    <rPh sb="6" eb="8">
      <t>カクニン</t>
    </rPh>
    <rPh sb="9" eb="11">
      <t>ショメン</t>
    </rPh>
    <phoneticPr fontId="1"/>
  </si>
  <si>
    <t>理事会・評議員会議事録</t>
    <rPh sb="0" eb="3">
      <t>リジカイ</t>
    </rPh>
    <rPh sb="4" eb="7">
      <t>ヒョウギイン</t>
    </rPh>
    <rPh sb="7" eb="8">
      <t>カイ</t>
    </rPh>
    <rPh sb="8" eb="11">
      <t>ギジロク</t>
    </rPh>
    <phoneticPr fontId="1"/>
  </si>
  <si>
    <t>現在</t>
    <rPh sb="0" eb="2">
      <t>ゲンザイ</t>
    </rPh>
    <phoneticPr fontId="1"/>
  </si>
  <si>
    <t>関係書類</t>
    <rPh sb="0" eb="4">
      <t>カンケイショルイ</t>
    </rPh>
    <phoneticPr fontId="1"/>
  </si>
  <si>
    <t>評議員及び監事は、他の評議員や役員との特殊関係は認められません。</t>
    <rPh sb="0" eb="3">
      <t>ヒョウギイン</t>
    </rPh>
    <rPh sb="3" eb="4">
      <t>オヨ</t>
    </rPh>
    <rPh sb="5" eb="7">
      <t>カンジ</t>
    </rPh>
    <rPh sb="9" eb="10">
      <t>タ</t>
    </rPh>
    <rPh sb="11" eb="14">
      <t>ヒョウギイン</t>
    </rPh>
    <rPh sb="15" eb="17">
      <t>ヤクイン</t>
    </rPh>
    <rPh sb="19" eb="23">
      <t>トクシュカンケイ</t>
    </rPh>
    <rPh sb="24" eb="25">
      <t>ミト</t>
    </rPh>
    <phoneticPr fontId="1"/>
  </si>
  <si>
    <t>会計監査人を設置していない法人で、会計監査人による監査に準ずる監査が実施され会計監査報告に「無限定適正意見」又は「除外事項を付した限定適正意見」が記載されている。</t>
    <rPh sb="0" eb="2">
      <t>カイケイ</t>
    </rPh>
    <rPh sb="2" eb="5">
      <t>カンサニン</t>
    </rPh>
    <rPh sb="6" eb="8">
      <t>セッチ</t>
    </rPh>
    <rPh sb="13" eb="15">
      <t>ホウジン</t>
    </rPh>
    <rPh sb="17" eb="21">
      <t>カイケイカンサ</t>
    </rPh>
    <rPh sb="21" eb="22">
      <t>ニン</t>
    </rPh>
    <rPh sb="25" eb="27">
      <t>カンサ</t>
    </rPh>
    <rPh sb="28" eb="29">
      <t>ジュン</t>
    </rPh>
    <rPh sb="31" eb="33">
      <t>カンサ</t>
    </rPh>
    <rPh sb="34" eb="36">
      <t>ジッシ</t>
    </rPh>
    <phoneticPr fontId="1"/>
  </si>
  <si>
    <t>①</t>
    <phoneticPr fontId="1"/>
  </si>
  <si>
    <t>②</t>
    <phoneticPr fontId="1"/>
  </si>
  <si>
    <t>③</t>
    <phoneticPr fontId="1"/>
  </si>
  <si>
    <t>　○　福祉サービスの質の評価を行い、サービスの質の向上を図るため第三者評価を受審していますか。　　　　　　　　　　　　　　　　　　　　　　　　　　　　　　　　　　　　　　　　</t>
    <rPh sb="32" eb="33">
      <t>ダイ</t>
    </rPh>
    <rPh sb="33" eb="35">
      <t>サンシャ</t>
    </rPh>
    <rPh sb="35" eb="37">
      <t>ヒョウカ</t>
    </rPh>
    <phoneticPr fontId="1"/>
  </si>
  <si>
    <t>新</t>
    <rPh sb="0" eb="1">
      <t>シン</t>
    </rPh>
    <phoneticPr fontId="1"/>
  </si>
  <si>
    <t>旧</t>
    <rPh sb="0" eb="1">
      <t>キュウ</t>
    </rPh>
    <phoneticPr fontId="1"/>
  </si>
  <si>
    <t>　○　借用している不動産はありますか（国及び地方公共団体からの借用も含む）。</t>
    <phoneticPr fontId="1"/>
  </si>
  <si>
    <t>（1）会計監査及び専門家による支援等</t>
    <rPh sb="3" eb="5">
      <t>カイケイ</t>
    </rPh>
    <rPh sb="5" eb="7">
      <t>カンサ</t>
    </rPh>
    <rPh sb="7" eb="8">
      <t>オヨ</t>
    </rPh>
    <rPh sb="9" eb="12">
      <t>センモンカ</t>
    </rPh>
    <rPh sb="15" eb="17">
      <t>シエン</t>
    </rPh>
    <rPh sb="17" eb="18">
      <t>トウ</t>
    </rPh>
    <phoneticPr fontId="1"/>
  </si>
  <si>
    <t>　理事会・評議員会等開催状況一覧</t>
    <rPh sb="1" eb="4">
      <t>リジカイ</t>
    </rPh>
    <rPh sb="5" eb="10">
      <t>ヒョウギインカイトウ</t>
    </rPh>
    <rPh sb="10" eb="16">
      <t>カイサイジョウキョウイチラン</t>
    </rPh>
    <phoneticPr fontId="1"/>
  </si>
  <si>
    <t>　評議員会開催状況</t>
    <rPh sb="1" eb="5">
      <t>ヒョウギインカイ</t>
    </rPh>
    <phoneticPr fontId="1"/>
  </si>
  <si>
    <t>※１　決議の省略があった場合（理事（当該事項について議決に加わることができるものに限る。）の全員が書面又は電磁的記録により同意の意思表示をしたとき（監事が当該提案について異議を述べたときを除く。））に、決議があったとみなされる年月日（最後の同意書の到達日）を記載してください。</t>
    <rPh sb="117" eb="119">
      <t>サイゴ</t>
    </rPh>
    <rPh sb="120" eb="123">
      <t>ドウイショ</t>
    </rPh>
    <rPh sb="124" eb="127">
      <t>トウタツビ</t>
    </rPh>
    <phoneticPr fontId="1"/>
  </si>
  <si>
    <t>現在</t>
    <rPh sb="0" eb="2">
      <t>ゲンザイ</t>
    </rPh>
    <phoneticPr fontId="1"/>
  </si>
  <si>
    <t>一斉改選以外の補充･増員等２</t>
    <rPh sb="0" eb="4">
      <t>イッセイカイセン</t>
    </rPh>
    <rPh sb="4" eb="6">
      <t>イガイ</t>
    </rPh>
    <rPh sb="7" eb="9">
      <t>ホジュウ</t>
    </rPh>
    <rPh sb="10" eb="12">
      <t>ゾウイン</t>
    </rPh>
    <rPh sb="12" eb="13">
      <t>トウ</t>
    </rPh>
    <phoneticPr fontId="1"/>
  </si>
  <si>
    <t>一斉改選以外の補充･増員等３</t>
    <rPh sb="0" eb="4">
      <t>イッセイカイセン</t>
    </rPh>
    <rPh sb="4" eb="6">
      <t>イガイ</t>
    </rPh>
    <rPh sb="7" eb="9">
      <t>ホジュウ</t>
    </rPh>
    <rPh sb="10" eb="12">
      <t>ゾウイン</t>
    </rPh>
    <rPh sb="12" eb="13">
      <t>トウ</t>
    </rPh>
    <phoneticPr fontId="1"/>
  </si>
  <si>
    <t>理事</t>
    <rPh sb="0" eb="2">
      <t>リジ</t>
    </rPh>
    <phoneticPr fontId="1"/>
  </si>
  <si>
    <t>監事</t>
    <rPh sb="0" eb="2">
      <t>カンジ</t>
    </rPh>
    <phoneticPr fontId="1"/>
  </si>
  <si>
    <t>①～③の実施状況（該当がある場合に記載してください）</t>
    <rPh sb="4" eb="8">
      <t>ジッシジョウキョウ</t>
    </rPh>
    <rPh sb="9" eb="11">
      <t>ガイトウ</t>
    </rPh>
    <rPh sb="14" eb="16">
      <t>バアイ</t>
    </rPh>
    <rPh sb="17" eb="19">
      <t>キサイ</t>
    </rPh>
    <phoneticPr fontId="1"/>
  </si>
  <si>
    <t>　○　毎年度監査報告書が作成され、理事会及び評議員会に報告後、法人において保存していますか。　　　　　　　　　　　　　　　　　　　　　　　　　　　　　　　　　　　　　　　　　　　　</t>
    <rPh sb="3" eb="6">
      <t>マイネンド</t>
    </rPh>
    <rPh sb="6" eb="8">
      <t>カンサ</t>
    </rPh>
    <rPh sb="20" eb="21">
      <t>オヨ</t>
    </rPh>
    <phoneticPr fontId="1"/>
  </si>
  <si>
    <t>職業</t>
    <rPh sb="0" eb="2">
      <t>ショクギョウ</t>
    </rPh>
    <phoneticPr fontId="1"/>
  </si>
  <si>
    <t>備考</t>
    <rPh sb="0" eb="2">
      <t>ビコウ</t>
    </rPh>
    <phoneticPr fontId="1"/>
  </si>
  <si>
    <t>監事監査
実施年月日</t>
    <rPh sb="0" eb="4">
      <t>カンジカンサ</t>
    </rPh>
    <rPh sb="5" eb="7">
      <t>ジッシ</t>
    </rPh>
    <rPh sb="7" eb="10">
      <t>ネンガッピ</t>
    </rPh>
    <phoneticPr fontId="1"/>
  </si>
  <si>
    <t>〒</t>
    <phoneticPr fontId="1"/>
  </si>
  <si>
    <t>-</t>
    <phoneticPr fontId="1"/>
  </si>
  <si>
    <t>本部所在地
施設名</t>
    <rPh sb="0" eb="2">
      <t>ホンブ</t>
    </rPh>
    <rPh sb="2" eb="4">
      <t>ショザイ</t>
    </rPh>
    <rPh sb="4" eb="5">
      <t>チ</t>
    </rPh>
    <rPh sb="6" eb="9">
      <t>シセツメイ</t>
    </rPh>
    <phoneticPr fontId="1"/>
  </si>
  <si>
    <t>法人本部
所在地施設名</t>
    <rPh sb="0" eb="1">
      <t>ホウ</t>
    </rPh>
    <rPh sb="1" eb="2">
      <t>ジン</t>
    </rPh>
    <rPh sb="2" eb="3">
      <t>ホン</t>
    </rPh>
    <rPh sb="3" eb="4">
      <t>ブ</t>
    </rPh>
    <rPh sb="5" eb="6">
      <t>ショ</t>
    </rPh>
    <rPh sb="6" eb="7">
      <t>ザイ</t>
    </rPh>
    <rPh sb="7" eb="8">
      <t>チ</t>
    </rPh>
    <rPh sb="8" eb="11">
      <t>シセツメイ</t>
    </rPh>
    <phoneticPr fontId="1"/>
  </si>
  <si>
    <t>評議員選任
・解任委員</t>
    <rPh sb="0" eb="3">
      <t>ヒョウギイン</t>
    </rPh>
    <rPh sb="3" eb="5">
      <t>センニン</t>
    </rPh>
    <rPh sb="7" eb="9">
      <t>カイニン</t>
    </rPh>
    <rPh sb="9" eb="11">
      <t>イイン</t>
    </rPh>
    <phoneticPr fontId="1"/>
  </si>
  <si>
    <t>氏名</t>
    <phoneticPr fontId="1"/>
  </si>
  <si>
    <t>年齢</t>
    <phoneticPr fontId="1"/>
  </si>
  <si>
    <t>就任年月日
（最初に就任した日）</t>
    <phoneticPr fontId="1"/>
  </si>
  <si>
    <t>選任された
全理事・監事の氏名</t>
    <rPh sb="0" eb="2">
      <t>センニン</t>
    </rPh>
    <rPh sb="6" eb="7">
      <t>ゼン</t>
    </rPh>
    <rPh sb="7" eb="9">
      <t>リジ</t>
    </rPh>
    <rPh sb="10" eb="12">
      <t>カンジ</t>
    </rPh>
    <rPh sb="13" eb="15">
      <t>シメイ</t>
    </rPh>
    <phoneticPr fontId="1"/>
  </si>
  <si>
    <t>選任された
全評議員の氏名</t>
    <rPh sb="0" eb="2">
      <t>センニン</t>
    </rPh>
    <rPh sb="6" eb="7">
      <t>ゼン</t>
    </rPh>
    <rPh sb="7" eb="10">
      <t>ヒョウギイン</t>
    </rPh>
    <rPh sb="11" eb="13">
      <t>シメイ</t>
    </rPh>
    <phoneticPr fontId="1"/>
  </si>
  <si>
    <t>　○　役員等の就任関係書類は整備、保管が必要です。
　※　再任の場合にも最新の状況を書面で確認してください。                　</t>
    <rPh sb="5" eb="6">
      <t>トウ</t>
    </rPh>
    <rPh sb="7" eb="9">
      <t>シュウニン</t>
    </rPh>
    <rPh sb="9" eb="11">
      <t>カンケイ</t>
    </rPh>
    <rPh sb="11" eb="13">
      <t>ショルイ</t>
    </rPh>
    <rPh sb="14" eb="16">
      <t>セイビ</t>
    </rPh>
    <rPh sb="17" eb="19">
      <t>ホカン</t>
    </rPh>
    <rPh sb="20" eb="22">
      <t>ヒツヨウ</t>
    </rPh>
    <rPh sb="29" eb="31">
      <t>サイニン</t>
    </rPh>
    <rPh sb="32" eb="34">
      <t>バアイ</t>
    </rPh>
    <rPh sb="36" eb="38">
      <t>サイシン</t>
    </rPh>
    <rPh sb="39" eb="41">
      <t>ジョウキョウ</t>
    </rPh>
    <rPh sb="42" eb="44">
      <t>ショメン</t>
    </rPh>
    <rPh sb="45" eb="47">
      <t>カクニン</t>
    </rPh>
    <phoneticPr fontId="1"/>
  </si>
  <si>
    <t>改善した内容
・今後の改善計画</t>
    <rPh sb="0" eb="2">
      <t>カイゼン</t>
    </rPh>
    <rPh sb="4" eb="6">
      <t>ナイヨウ</t>
    </rPh>
    <rPh sb="8" eb="10">
      <t>コンゴ</t>
    </rPh>
    <rPh sb="11" eb="13">
      <t>カイゼン</t>
    </rPh>
    <rPh sb="13" eb="15">
      <t>ケイカク</t>
    </rPh>
    <phoneticPr fontId="1"/>
  </si>
  <si>
    <t>定款で定めている者</t>
    <rPh sb="0" eb="2">
      <t>テイカン</t>
    </rPh>
    <rPh sb="3" eb="4">
      <t>サダ</t>
    </rPh>
    <rPh sb="8" eb="9">
      <t>モノ</t>
    </rPh>
    <phoneticPr fontId="1"/>
  </si>
  <si>
    <t>社福法上の役職名（理事長・業務執行理事）</t>
    <rPh sb="0" eb="3">
      <t>シャフクホウ</t>
    </rPh>
    <rPh sb="3" eb="4">
      <t>ジョウ</t>
    </rPh>
    <rPh sb="5" eb="7">
      <t>ヤクショク</t>
    </rPh>
    <rPh sb="7" eb="8">
      <t>メイ</t>
    </rPh>
    <rPh sb="9" eb="12">
      <t>リジチョウ</t>
    </rPh>
    <rPh sb="13" eb="15">
      <t>ギョウム</t>
    </rPh>
    <rPh sb="15" eb="19">
      <t>シッコウリジ</t>
    </rPh>
    <phoneticPr fontId="1"/>
  </si>
  <si>
    <t>社会福祉法人の適正な運営に必要な識見を有する者</t>
    <rPh sb="0" eb="2">
      <t>シャカイ</t>
    </rPh>
    <rPh sb="2" eb="4">
      <t>フクシ</t>
    </rPh>
    <rPh sb="4" eb="6">
      <t>ホウジン</t>
    </rPh>
    <rPh sb="7" eb="9">
      <t>テキセイ</t>
    </rPh>
    <rPh sb="10" eb="12">
      <t>ウンエイ</t>
    </rPh>
    <rPh sb="13" eb="15">
      <t>ヒツヨウ</t>
    </rPh>
    <rPh sb="16" eb="18">
      <t>シキケン</t>
    </rPh>
    <rPh sb="19" eb="20">
      <t>ユウ</t>
    </rPh>
    <rPh sb="22" eb="23">
      <t>モノ</t>
    </rPh>
    <phoneticPr fontId="1"/>
  </si>
  <si>
    <t>評議員
の資格</t>
    <rPh sb="0" eb="3">
      <t>ヒョウギイン</t>
    </rPh>
    <rPh sb="5" eb="7">
      <t>シカク</t>
    </rPh>
    <phoneticPr fontId="1"/>
  </si>
  <si>
    <t>理事の資格等</t>
    <rPh sb="0" eb="2">
      <t>リジ</t>
    </rPh>
    <rPh sb="3" eb="5">
      <t>シカク</t>
    </rPh>
    <phoneticPr fontId="1"/>
  </si>
  <si>
    <t>（例：福祉関係養成学校等の研修生の受入れや介護相談員の受入れに加え、ボランティアの受入れや地域との交流が積極的に行われている等）</t>
    <rPh sb="1" eb="2">
      <t>レイ</t>
    </rPh>
    <rPh sb="3" eb="5">
      <t>フクシ</t>
    </rPh>
    <rPh sb="5" eb="7">
      <t>カンケイ</t>
    </rPh>
    <rPh sb="7" eb="9">
      <t>ヨウセイ</t>
    </rPh>
    <rPh sb="9" eb="11">
      <t>ガッコウ</t>
    </rPh>
    <rPh sb="11" eb="12">
      <t>トウ</t>
    </rPh>
    <rPh sb="13" eb="16">
      <t>ケンシュウセイ</t>
    </rPh>
    <rPh sb="17" eb="19">
      <t>ウケイ</t>
    </rPh>
    <rPh sb="21" eb="23">
      <t>カイゴ</t>
    </rPh>
    <rPh sb="23" eb="25">
      <t>ソウダン</t>
    </rPh>
    <rPh sb="25" eb="26">
      <t>イン</t>
    </rPh>
    <rPh sb="27" eb="29">
      <t>ウケイ</t>
    </rPh>
    <rPh sb="31" eb="32">
      <t>クワ</t>
    </rPh>
    <rPh sb="41" eb="43">
      <t>ウケイ</t>
    </rPh>
    <rPh sb="45" eb="47">
      <t>チイキ</t>
    </rPh>
    <rPh sb="49" eb="51">
      <t>コウリュウ</t>
    </rPh>
    <rPh sb="52" eb="54">
      <t>セッキョク</t>
    </rPh>
    <rPh sb="54" eb="55">
      <t>テキ</t>
    </rPh>
    <rPh sb="56" eb="57">
      <t>オコナ</t>
    </rPh>
    <rPh sb="62" eb="63">
      <t>ナド</t>
    </rPh>
    <phoneticPr fontId="1"/>
  </si>
  <si>
    <t>14　基本財産の状況</t>
    <rPh sb="3" eb="5">
      <t>キホン</t>
    </rPh>
    <rPh sb="5" eb="7">
      <t>ザイサン</t>
    </rPh>
    <rPh sb="8" eb="10">
      <t>ジョウキョウ</t>
    </rPh>
    <phoneticPr fontId="1"/>
  </si>
  <si>
    <t>処分年月日</t>
    <rPh sb="0" eb="5">
      <t>ショブンネンガッピ</t>
    </rPh>
    <phoneticPr fontId="1"/>
  </si>
  <si>
    <t>　○　基本財産の状況</t>
    <rPh sb="3" eb="5">
      <t>キホン</t>
    </rPh>
    <rPh sb="5" eb="7">
      <t>ザイサン</t>
    </rPh>
    <rPh sb="8" eb="10">
      <t>ジョウキョウ</t>
    </rPh>
    <phoneticPr fontId="1"/>
  </si>
  <si>
    <t>　○　（処分有の場合）処分した基本財産</t>
    <rPh sb="4" eb="6">
      <t>ショブン</t>
    </rPh>
    <rPh sb="6" eb="7">
      <t>アリ</t>
    </rPh>
    <rPh sb="8" eb="10">
      <t>バアイ</t>
    </rPh>
    <rPh sb="11" eb="13">
      <t>ショブン</t>
    </rPh>
    <rPh sb="15" eb="17">
      <t>キホン</t>
    </rPh>
    <rPh sb="17" eb="19">
      <t>ザイサン</t>
    </rPh>
    <phoneticPr fontId="1"/>
  </si>
  <si>
    <t>所在地</t>
    <phoneticPr fontId="1"/>
  </si>
  <si>
    <t>区分</t>
    <phoneticPr fontId="1"/>
  </si>
  <si>
    <t>役員等報酬基準</t>
    <rPh sb="0" eb="3">
      <t>ヤクイントウ</t>
    </rPh>
    <rPh sb="3" eb="7">
      <t>ホウシュウキジュン</t>
    </rPh>
    <phoneticPr fontId="1"/>
  </si>
  <si>
    <t xml:space="preserve">11　評議員及び役員の報酬等の状況                     </t>
    <rPh sb="3" eb="6">
      <t>ヒョウギイン</t>
    </rPh>
    <rPh sb="6" eb="7">
      <t>オヨ</t>
    </rPh>
    <rPh sb="8" eb="10">
      <t>ヤクイン</t>
    </rPh>
    <rPh sb="11" eb="13">
      <t>ホウシュウ</t>
    </rPh>
    <rPh sb="13" eb="14">
      <t>トウ</t>
    </rPh>
    <rPh sb="15" eb="17">
      <t>ジョウキョウ</t>
    </rPh>
    <phoneticPr fontId="1"/>
  </si>
  <si>
    <t>12　法人の規程類の整備・改定状況</t>
    <rPh sb="3" eb="5">
      <t>ホウジン</t>
    </rPh>
    <rPh sb="6" eb="9">
      <t>キテイルイ</t>
    </rPh>
    <rPh sb="10" eb="12">
      <t>セイビ</t>
    </rPh>
    <rPh sb="13" eb="15">
      <t>カイテイ</t>
    </rPh>
    <rPh sb="15" eb="17">
      <t>ジョウキョウ</t>
    </rPh>
    <phoneticPr fontId="1"/>
  </si>
  <si>
    <t xml:space="preserve">　評議員及び役員の報酬等の状況                     </t>
    <rPh sb="1" eb="4">
      <t>ヒョウギイン</t>
    </rPh>
    <rPh sb="4" eb="5">
      <t>オヨ</t>
    </rPh>
    <rPh sb="6" eb="8">
      <t>ヤクイン</t>
    </rPh>
    <rPh sb="9" eb="11">
      <t>ホウシュウ</t>
    </rPh>
    <rPh sb="11" eb="12">
      <t>トウ</t>
    </rPh>
    <rPh sb="13" eb="15">
      <t>ジョウキョウ</t>
    </rPh>
    <phoneticPr fontId="1"/>
  </si>
  <si>
    <t xml:space="preserve">　法人の規程類の整備・改定状況                     </t>
    <phoneticPr fontId="1"/>
  </si>
  <si>
    <t>　基本財産の状況</t>
    <phoneticPr fontId="1"/>
  </si>
  <si>
    <t>最終改正日</t>
    <rPh sb="0" eb="2">
      <t>サイシュウ</t>
    </rPh>
    <rPh sb="2" eb="4">
      <t>カイセイ</t>
    </rPh>
    <rPh sb="4" eb="5">
      <t>ヒ</t>
    </rPh>
    <phoneticPr fontId="1"/>
  </si>
  <si>
    <t>（※「事業活動内訳表　サービス活動　増減の部サービス活動費用計」の比率により判断してください。）</t>
    <rPh sb="3" eb="7">
      <t>ジギョウカツドウ</t>
    </rPh>
    <rPh sb="7" eb="10">
      <t>ウチワケヒョウ</t>
    </rPh>
    <rPh sb="15" eb="17">
      <t>カツドウ</t>
    </rPh>
    <rPh sb="18" eb="20">
      <t>ゾウゲン</t>
    </rPh>
    <rPh sb="21" eb="22">
      <t>ブ</t>
    </rPh>
    <rPh sb="26" eb="28">
      <t>カツドウ</t>
    </rPh>
    <rPh sb="28" eb="30">
      <t>ヒヨウ</t>
    </rPh>
    <rPh sb="30" eb="31">
      <t>ケイ</t>
    </rPh>
    <rPh sb="33" eb="35">
      <t>ヒリツ</t>
    </rPh>
    <rPh sb="38" eb="40">
      <t>ハンダン</t>
    </rPh>
    <phoneticPr fontId="1"/>
  </si>
  <si>
    <t>13</t>
    <phoneticPr fontId="1"/>
  </si>
  <si>
    <t>14</t>
    <phoneticPr fontId="1"/>
  </si>
  <si>
    <t>(バス会社名</t>
    <rPh sb="3" eb="5">
      <t>ガイシャ</t>
    </rPh>
    <rPh sb="5" eb="6">
      <t>メイ</t>
    </rPh>
    <phoneticPr fontId="1"/>
  </si>
  <si>
    <t>）</t>
    <phoneticPr fontId="1"/>
  </si>
  <si>
    <t>事業の概要</t>
    <rPh sb="0" eb="2">
      <t>ジギョウ</t>
    </rPh>
    <rPh sb="3" eb="5">
      <t>ガイヨウ</t>
    </rPh>
    <phoneticPr fontId="1"/>
  </si>
  <si>
    <t>　○社会福祉充計画に定める事業が計画に沿って行われていますか。</t>
    <rPh sb="2" eb="4">
      <t>シャカイ</t>
    </rPh>
    <rPh sb="4" eb="6">
      <t>フクシ</t>
    </rPh>
    <rPh sb="6" eb="7">
      <t>ミツル</t>
    </rPh>
    <rPh sb="7" eb="9">
      <t>ケイカク</t>
    </rPh>
    <rPh sb="10" eb="11">
      <t>サダ</t>
    </rPh>
    <rPh sb="13" eb="15">
      <t>ジギョウ</t>
    </rPh>
    <rPh sb="16" eb="18">
      <t>ケイカク</t>
    </rPh>
    <rPh sb="19" eb="20">
      <t>ソ</t>
    </rPh>
    <rPh sb="22" eb="23">
      <t>オコナ</t>
    </rPh>
    <phoneticPr fontId="1"/>
  </si>
  <si>
    <t>監事には、公認会計士又は税理士を登用することが望ましい。</t>
    <phoneticPr fontId="1"/>
  </si>
  <si>
    <t>他の役員等と親族等の特殊関係にある場合、「理事○○の子」、「理事長の配偶者」、「理事○○の会社等役員」等と記載してください。</t>
  </si>
  <si>
    <t>前年度の総支給額を記載してください。（旅費等の実費相当分は含めないでください）</t>
    <rPh sb="23" eb="28">
      <t>ジッピソウトウブン</t>
    </rPh>
    <phoneticPr fontId="1"/>
  </si>
  <si>
    <t>評議員候補者を推薦した選任・解任委員会の番号</t>
    <rPh sb="0" eb="3">
      <t>ヒョウギイン</t>
    </rPh>
    <rPh sb="3" eb="6">
      <t>コウホシャ</t>
    </rPh>
    <rPh sb="7" eb="9">
      <t>スイセン</t>
    </rPh>
    <rPh sb="11" eb="13">
      <t>センニン</t>
    </rPh>
    <rPh sb="14" eb="16">
      <t>カイニン</t>
    </rPh>
    <rPh sb="16" eb="19">
      <t>イインカイ</t>
    </rPh>
    <rPh sb="20" eb="22">
      <t>バンゴウ</t>
    </rPh>
    <phoneticPr fontId="1"/>
  </si>
  <si>
    <t>評議員会を招集する場合には、理事会で評議員会招集の決議（日時・場所・議題・議案）をしていますか。</t>
    <rPh sb="0" eb="4">
      <t>ヒョウギインカイ</t>
    </rPh>
    <rPh sb="5" eb="7">
      <t>ショウシュウ</t>
    </rPh>
    <rPh sb="9" eb="11">
      <t>バアイ</t>
    </rPh>
    <rPh sb="14" eb="17">
      <t>リジカイ</t>
    </rPh>
    <rPh sb="18" eb="22">
      <t>ヒョウギインカイ</t>
    </rPh>
    <rPh sb="22" eb="24">
      <t>ショウシュウ</t>
    </rPh>
    <rPh sb="25" eb="27">
      <t>ケツギ</t>
    </rPh>
    <rPh sb="28" eb="30">
      <t>ニチジ</t>
    </rPh>
    <rPh sb="31" eb="33">
      <t>バショ</t>
    </rPh>
    <rPh sb="34" eb="36">
      <t>ギダイ</t>
    </rPh>
    <rPh sb="37" eb="39">
      <t>ギアン</t>
    </rPh>
    <phoneticPr fontId="1"/>
  </si>
  <si>
    <t>監事の選任について評議員会へ提案する際には、評議員会へ提案することについての監事の過半数の同意を得ていますか。</t>
    <rPh sb="0" eb="2">
      <t>カンジ</t>
    </rPh>
    <rPh sb="3" eb="5">
      <t>センニン</t>
    </rPh>
    <rPh sb="9" eb="14">
      <t>ヒョウギ</t>
    </rPh>
    <rPh sb="14" eb="16">
      <t>テイアン</t>
    </rPh>
    <rPh sb="18" eb="19">
      <t>サイ</t>
    </rPh>
    <rPh sb="22" eb="26">
      <t>ヒョウギインカイ</t>
    </rPh>
    <rPh sb="27" eb="29">
      <t>テイアン</t>
    </rPh>
    <rPh sb="38" eb="40">
      <t>カンジ</t>
    </rPh>
    <rPh sb="41" eb="44">
      <t>カハンスウ</t>
    </rPh>
    <rPh sb="45" eb="47">
      <t>ドウイ</t>
    </rPh>
    <rPh sb="48" eb="49">
      <t>エ</t>
    </rPh>
    <phoneticPr fontId="1"/>
  </si>
  <si>
    <t>議事録作成者を議事録に記載していますか。</t>
    <rPh sb="3" eb="6">
      <t>サクセイシャ</t>
    </rPh>
    <rPh sb="7" eb="10">
      <t>ギジロク</t>
    </rPh>
    <rPh sb="11" eb="13">
      <t>キサイ</t>
    </rPh>
    <phoneticPr fontId="1"/>
  </si>
  <si>
    <t>法定及び定款に定める事項以外を評議員会で決議していませんか。</t>
    <rPh sb="0" eb="2">
      <t>ホウテイ</t>
    </rPh>
    <rPh sb="2" eb="3">
      <t>オヨ</t>
    </rPh>
    <rPh sb="4" eb="6">
      <t>テイカン</t>
    </rPh>
    <rPh sb="7" eb="8">
      <t>サダ</t>
    </rPh>
    <rPh sb="10" eb="12">
      <t>ジコウ</t>
    </rPh>
    <rPh sb="12" eb="14">
      <t>イガイ</t>
    </rPh>
    <rPh sb="15" eb="19">
      <t>ヒョウギインカイ</t>
    </rPh>
    <rPh sb="20" eb="22">
      <t>ケツギ</t>
    </rPh>
    <phoneticPr fontId="1"/>
  </si>
  <si>
    <t>【例】</t>
    <rPh sb="1" eb="2">
      <t>レイ</t>
    </rPh>
    <phoneticPr fontId="1"/>
  </si>
  <si>
    <t>開催</t>
  </si>
  <si>
    <t>①</t>
  </si>
  <si>
    <t>①</t>
    <phoneticPr fontId="1"/>
  </si>
  <si>
    <t>②</t>
    <phoneticPr fontId="1"/>
  </si>
  <si>
    <t>③</t>
    <phoneticPr fontId="1"/>
  </si>
  <si>
    <t>④</t>
    <phoneticPr fontId="1"/>
  </si>
  <si>
    <t>⑤</t>
    <phoneticPr fontId="1"/>
  </si>
  <si>
    <t>⑥</t>
    <phoneticPr fontId="1"/>
  </si>
  <si>
    <t>⑦</t>
    <phoneticPr fontId="1"/>
  </si>
  <si>
    <t>⑧</t>
    <phoneticPr fontId="1"/>
  </si>
  <si>
    <t>⑨</t>
    <phoneticPr fontId="1"/>
  </si>
  <si>
    <t>⑩</t>
    <phoneticPr fontId="1"/>
  </si>
  <si>
    <t>❶</t>
  </si>
  <si>
    <t>❶</t>
    <phoneticPr fontId="1"/>
  </si>
  <si>
    <t>➋</t>
    <phoneticPr fontId="1"/>
  </si>
  <si>
    <t>➌</t>
    <phoneticPr fontId="1"/>
  </si>
  <si>
    <t>➍</t>
    <phoneticPr fontId="1"/>
  </si>
  <si>
    <t>➎</t>
    <phoneticPr fontId="1"/>
  </si>
  <si>
    <t>➏</t>
    <phoneticPr fontId="1"/>
  </si>
  <si>
    <t>➐</t>
    <phoneticPr fontId="1"/>
  </si>
  <si>
    <t>➑</t>
    <phoneticPr fontId="1"/>
  </si>
  <si>
    <t>➒</t>
    <phoneticPr fontId="1"/>
  </si>
  <si>
    <t>➓</t>
    <phoneticPr fontId="1"/>
  </si>
  <si>
    <t>【例】</t>
    <rPh sb="1" eb="2">
      <t>レイ</t>
    </rPh>
    <phoneticPr fontId="1"/>
  </si>
  <si>
    <t>開催</t>
    <phoneticPr fontId="1"/>
  </si>
  <si>
    <t>6</t>
    <phoneticPr fontId="1"/>
  </si>
  <si>
    <t>2</t>
    <phoneticPr fontId="1"/>
  </si>
  <si>
    <t>⑨</t>
    <phoneticPr fontId="1"/>
  </si>
  <si>
    <t>⑩</t>
    <phoneticPr fontId="1"/>
  </si>
  <si>
    <t>開催</t>
    <rPh sb="0" eb="2">
      <t>カイサイ</t>
    </rPh>
    <phoneticPr fontId="1"/>
  </si>
  <si>
    <t>２</t>
    <phoneticPr fontId="1"/>
  </si>
  <si>
    <t>　○社会福祉充実残額がある場合、社会福祉充実計画を策定し、本市に提出し承認を受けていますか。</t>
    <rPh sb="2" eb="4">
      <t>シャカイ</t>
    </rPh>
    <rPh sb="4" eb="6">
      <t>フクシ</t>
    </rPh>
    <rPh sb="6" eb="8">
      <t>ジュウジツ</t>
    </rPh>
    <rPh sb="8" eb="10">
      <t>ザンガク</t>
    </rPh>
    <rPh sb="13" eb="15">
      <t>バアイ</t>
    </rPh>
    <rPh sb="16" eb="18">
      <t>シャカイ</t>
    </rPh>
    <rPh sb="18" eb="20">
      <t>フクシ</t>
    </rPh>
    <rPh sb="20" eb="22">
      <t>ジュウジツ</t>
    </rPh>
    <rPh sb="22" eb="24">
      <t>ケイカク</t>
    </rPh>
    <rPh sb="25" eb="27">
      <t>サクテイ</t>
    </rPh>
    <rPh sb="29" eb="31">
      <t>ホンシ</t>
    </rPh>
    <rPh sb="32" eb="34">
      <t>テイシュツ</t>
    </rPh>
    <rPh sb="35" eb="37">
      <t>ショウニン</t>
    </rPh>
    <rPh sb="38" eb="39">
      <t>ウ</t>
    </rPh>
    <phoneticPr fontId="1"/>
  </si>
  <si>
    <t>土地</t>
    <rPh sb="0" eb="2">
      <t>トチ</t>
    </rPh>
    <phoneticPr fontId="1"/>
  </si>
  <si>
    <t>建物</t>
    <rPh sb="0" eb="2">
      <t>タテモノ</t>
    </rPh>
    <phoneticPr fontId="1"/>
  </si>
  <si>
    <t>直近の
一斉改選</t>
    <rPh sb="0" eb="2">
      <t>チョッキン</t>
    </rPh>
    <rPh sb="4" eb="6">
      <t>イッセイ</t>
    </rPh>
    <rPh sb="6" eb="8">
      <t>カイセン</t>
    </rPh>
    <phoneticPr fontId="1"/>
  </si>
  <si>
    <t>Ｐ</t>
    <phoneticPr fontId="1"/>
  </si>
  <si>
    <t>　新</t>
    <rPh sb="1" eb="2">
      <t>シン</t>
    </rPh>
    <phoneticPr fontId="1"/>
  </si>
  <si>
    <t>　旧</t>
    <rPh sb="1" eb="2">
      <t>キュウ</t>
    </rPh>
    <phoneticPr fontId="1"/>
  </si>
  <si>
    <t>－</t>
    <phoneticPr fontId="1"/>
  </si>
  <si>
    <t>　〇　社会福祉事業の事業規模が、全事業のうち５０％を超えていますか。</t>
    <rPh sb="3" eb="9">
      <t>シャカイフクシジギョウ</t>
    </rPh>
    <rPh sb="10" eb="14">
      <t>ジギョウキボ</t>
    </rPh>
    <rPh sb="16" eb="19">
      <t>ゼンジギョウ</t>
    </rPh>
    <rPh sb="26" eb="27">
      <t>コ</t>
    </rPh>
    <phoneticPr fontId="1"/>
  </si>
  <si>
    <t>８　会計監査、地域への公益的な取組等</t>
    <rPh sb="2" eb="4">
      <t>カイケイ</t>
    </rPh>
    <rPh sb="4" eb="6">
      <t>カンサ</t>
    </rPh>
    <rPh sb="7" eb="9">
      <t>チイキ</t>
    </rPh>
    <rPh sb="11" eb="14">
      <t>コウエキテキ</t>
    </rPh>
    <rPh sb="15" eb="17">
      <t>トリクミ</t>
    </rPh>
    <rPh sb="17" eb="18">
      <t>トウ</t>
    </rPh>
    <phoneticPr fontId="1"/>
  </si>
  <si>
    <t>　　　全施設に設置済　　　　一部に設置済　　　　　　未設置</t>
    <rPh sb="3" eb="4">
      <t>ゼン</t>
    </rPh>
    <rPh sb="4" eb="6">
      <t>シセツ</t>
    </rPh>
    <rPh sb="7" eb="9">
      <t>セッチ</t>
    </rPh>
    <rPh sb="9" eb="10">
      <t>ズ</t>
    </rPh>
    <rPh sb="14" eb="16">
      <t>イチブ</t>
    </rPh>
    <rPh sb="17" eb="19">
      <t>セッチ</t>
    </rPh>
    <rPh sb="19" eb="20">
      <t>ズ</t>
    </rPh>
    <rPh sb="26" eb="29">
      <t>ミセッチ</t>
    </rPh>
    <phoneticPr fontId="1"/>
  </si>
  <si>
    <t>※登記の有無欄は、地上権や賃借権の設定登記の有無を記入してください。</t>
    <rPh sb="1" eb="3">
      <t>トウキ</t>
    </rPh>
    <rPh sb="4" eb="6">
      <t>ウム</t>
    </rPh>
    <rPh sb="6" eb="7">
      <t>ラン</t>
    </rPh>
    <rPh sb="9" eb="12">
      <t>チジョウケン</t>
    </rPh>
    <rPh sb="13" eb="16">
      <t>チンシャクケン</t>
    </rPh>
    <rPh sb="17" eb="19">
      <t>セッテイ</t>
    </rPh>
    <rPh sb="19" eb="21">
      <t>トウキ</t>
    </rPh>
    <rPh sb="22" eb="24">
      <t>ウム</t>
    </rPh>
    <rPh sb="25" eb="27">
      <t>キニュウ</t>
    </rPh>
    <phoneticPr fontId="1"/>
  </si>
  <si>
    <t>反社会的勢力に属していないことの確認
（書面）</t>
    <rPh sb="0" eb="4">
      <t>ハンシャカイテキ</t>
    </rPh>
    <rPh sb="4" eb="6">
      <t>セイリョク</t>
    </rPh>
    <rPh sb="7" eb="8">
      <t>ゾク</t>
    </rPh>
    <rPh sb="16" eb="18">
      <t>カクニン</t>
    </rPh>
    <rPh sb="20" eb="22">
      <t>ショメン</t>
    </rPh>
    <phoneticPr fontId="1"/>
  </si>
  <si>
    <t>監査実施者
（監事氏名）</t>
    <rPh sb="0" eb="2">
      <t>カンサ</t>
    </rPh>
    <rPh sb="2" eb="4">
      <t>ジッシ</t>
    </rPh>
    <rPh sb="4" eb="5">
      <t>シャ</t>
    </rPh>
    <rPh sb="7" eb="9">
      <t>カンジ</t>
    </rPh>
    <rPh sb="9" eb="11">
      <t>シメイ</t>
    </rPh>
    <phoneticPr fontId="1"/>
  </si>
  <si>
    <t>　　　有　　　　　　　　　　　　　無
　周知方法※　：　　　　　　　　</t>
    <rPh sb="3" eb="4">
      <t>ア</t>
    </rPh>
    <rPh sb="17" eb="18">
      <t>ム</t>
    </rPh>
    <rPh sb="20" eb="22">
      <t>シュウチ</t>
    </rPh>
    <rPh sb="22" eb="24">
      <t>ホウホウ</t>
    </rPh>
    <phoneticPr fontId="1"/>
  </si>
  <si>
    <t>３　理事会・評議員会等開催状況一覧</t>
    <rPh sb="2" eb="5">
      <t>リジカイ</t>
    </rPh>
    <rPh sb="9" eb="10">
      <t>カイ</t>
    </rPh>
    <rPh sb="10" eb="11">
      <t>トウ</t>
    </rPh>
    <rPh sb="11" eb="13">
      <t>カイサイ</t>
    </rPh>
    <rPh sb="13" eb="15">
      <t>ジョウキョウ</t>
    </rPh>
    <rPh sb="15" eb="17">
      <t>イチラン</t>
    </rPh>
    <phoneticPr fontId="1"/>
  </si>
  <si>
    <t>　評議員・理事・監事の選任状況</t>
    <phoneticPr fontId="1"/>
  </si>
  <si>
    <t>定数</t>
    <phoneticPr fontId="1"/>
  </si>
  <si>
    <t>※　H：平成、R:令和</t>
    <rPh sb="4" eb="6">
      <t>ヘイセイ</t>
    </rPh>
    <rPh sb="9" eb="11">
      <t>レイワ</t>
    </rPh>
    <phoneticPr fontId="1"/>
  </si>
  <si>
    <t>※　事業種ごとにまとめて記入してください。
　　　記入例：保育所（○○園）　障害福祉サービス事業（○○所、グループホーム△△他２か所）
※　Ｓ：昭和、H：平成、R:令和</t>
    <rPh sb="2" eb="4">
      <t>ジギョウ</t>
    </rPh>
    <rPh sb="12" eb="14">
      <t>キニュウ</t>
    </rPh>
    <rPh sb="25" eb="27">
      <t>キニュウ</t>
    </rPh>
    <rPh sb="27" eb="28">
      <t>レイ</t>
    </rPh>
    <rPh sb="29" eb="31">
      <t>ホイク</t>
    </rPh>
    <rPh sb="31" eb="32">
      <t>ショ</t>
    </rPh>
    <rPh sb="35" eb="36">
      <t>エン</t>
    </rPh>
    <rPh sb="38" eb="40">
      <t>ショウガイ</t>
    </rPh>
    <rPh sb="40" eb="42">
      <t>フクシ</t>
    </rPh>
    <rPh sb="46" eb="48">
      <t>ジギョウ</t>
    </rPh>
    <rPh sb="51" eb="52">
      <t>ショ</t>
    </rPh>
    <rPh sb="62" eb="63">
      <t>ホカ</t>
    </rPh>
    <rPh sb="65" eb="66">
      <t>ショ</t>
    </rPh>
    <rPh sb="72" eb="74">
      <t>ショウワ</t>
    </rPh>
    <phoneticPr fontId="1"/>
  </si>
  <si>
    <t>社会福祉事業について識見を有する者
　＜例＞　①社会福祉に関する教育を行う者
　　　　　　 ②社会福祉に関する研究を行う者
　　　　　　 ③社会福祉事業又は社会福祉関係の行政に従事した経験を有する者
　　　　　　 ④公認会計士、税理士、弁護士等、社会福祉事業の経営を行う上で必要かつ有益な専門知識を有する者</t>
    <rPh sb="0" eb="2">
      <t>シャカイ</t>
    </rPh>
    <rPh sb="2" eb="4">
      <t>フクシ</t>
    </rPh>
    <rPh sb="4" eb="6">
      <t>ジギョウ</t>
    </rPh>
    <rPh sb="10" eb="12">
      <t>シキケン</t>
    </rPh>
    <rPh sb="13" eb="14">
      <t>ユウ</t>
    </rPh>
    <rPh sb="16" eb="17">
      <t>モノ</t>
    </rPh>
    <rPh sb="24" eb="26">
      <t>シャカイ</t>
    </rPh>
    <rPh sb="26" eb="28">
      <t>フクシ</t>
    </rPh>
    <rPh sb="29" eb="30">
      <t>カン</t>
    </rPh>
    <rPh sb="32" eb="34">
      <t>キョウイク</t>
    </rPh>
    <rPh sb="35" eb="36">
      <t>オコナ</t>
    </rPh>
    <rPh sb="37" eb="38">
      <t>モノ</t>
    </rPh>
    <rPh sb="47" eb="49">
      <t>シャカイ</t>
    </rPh>
    <rPh sb="49" eb="51">
      <t>フクシ</t>
    </rPh>
    <rPh sb="52" eb="53">
      <t>カン</t>
    </rPh>
    <rPh sb="55" eb="57">
      <t>ケンキュウ</t>
    </rPh>
    <rPh sb="58" eb="59">
      <t>オコナ</t>
    </rPh>
    <rPh sb="60" eb="61">
      <t>モノ</t>
    </rPh>
    <rPh sb="70" eb="72">
      <t>シャカイ</t>
    </rPh>
    <rPh sb="72" eb="74">
      <t>フクシ</t>
    </rPh>
    <rPh sb="74" eb="76">
      <t>ジギョウ</t>
    </rPh>
    <rPh sb="76" eb="77">
      <t>マタ</t>
    </rPh>
    <rPh sb="78" eb="80">
      <t>シャカイ</t>
    </rPh>
    <rPh sb="80" eb="82">
      <t>フクシ</t>
    </rPh>
    <rPh sb="82" eb="84">
      <t>カンケイ</t>
    </rPh>
    <rPh sb="85" eb="87">
      <t>ギョウセイ</t>
    </rPh>
    <rPh sb="88" eb="90">
      <t>ジュウジ</t>
    </rPh>
    <rPh sb="92" eb="94">
      <t>ケイケン</t>
    </rPh>
    <rPh sb="95" eb="96">
      <t>ユウ</t>
    </rPh>
    <rPh sb="98" eb="99">
      <t>モノ</t>
    </rPh>
    <rPh sb="108" eb="110">
      <t>コウニン</t>
    </rPh>
    <rPh sb="110" eb="113">
      <t>カイケイシ</t>
    </rPh>
    <rPh sb="114" eb="117">
      <t>ゼイリシ</t>
    </rPh>
    <rPh sb="118" eb="121">
      <t>ベンゴシ</t>
    </rPh>
    <rPh sb="121" eb="122">
      <t>トウ</t>
    </rPh>
    <rPh sb="123" eb="125">
      <t>シャカイ</t>
    </rPh>
    <rPh sb="125" eb="127">
      <t>フクシ</t>
    </rPh>
    <rPh sb="127" eb="129">
      <t>ジギョウ</t>
    </rPh>
    <rPh sb="130" eb="132">
      <t>ケイエイ</t>
    </rPh>
    <rPh sb="133" eb="134">
      <t>オコナ</t>
    </rPh>
    <rPh sb="135" eb="136">
      <t>ウエ</t>
    </rPh>
    <rPh sb="137" eb="139">
      <t>ヒツヨウ</t>
    </rPh>
    <rPh sb="141" eb="143">
      <t>ユウエキ</t>
    </rPh>
    <rPh sb="144" eb="146">
      <t>センモン</t>
    </rPh>
    <rPh sb="146" eb="148">
      <t>チシキ</t>
    </rPh>
    <rPh sb="149" eb="150">
      <t>ユウ</t>
    </rPh>
    <rPh sb="152" eb="153">
      <t>モノ</t>
    </rPh>
    <phoneticPr fontId="1"/>
  </si>
  <si>
    <t>法人が行う事業の区域における福祉に関する実情に通じている者＜例＞
　＜例＞　①社会福祉事業を行う団体の役職員
　　　　　　 ②民生委員、児童委員
　　　　　　 ③社会福祉に関するボランティア団体、親の会等の民間社会福祉団体等の代表者等
　　　　　　 ④医師、保健師、看護師等保健医療関係者
　　　　　　 ⑤自治会、町内会、婦人会及び商店会等の役員その他その者の参画により施設運営や在宅福祉事業の円滑な遂行が期待できる者</t>
    <rPh sb="0" eb="2">
      <t>ホウジン</t>
    </rPh>
    <rPh sb="3" eb="4">
      <t>オコナ</t>
    </rPh>
    <rPh sb="5" eb="7">
      <t>ジギョウ</t>
    </rPh>
    <rPh sb="8" eb="10">
      <t>クイキ</t>
    </rPh>
    <rPh sb="14" eb="16">
      <t>フクシ</t>
    </rPh>
    <rPh sb="17" eb="18">
      <t>カン</t>
    </rPh>
    <rPh sb="20" eb="22">
      <t>ジツジョウ</t>
    </rPh>
    <rPh sb="23" eb="24">
      <t>ツウ</t>
    </rPh>
    <rPh sb="28" eb="29">
      <t>モノ</t>
    </rPh>
    <rPh sb="39" eb="41">
      <t>シャカイ</t>
    </rPh>
    <rPh sb="41" eb="43">
      <t>フクシ</t>
    </rPh>
    <rPh sb="43" eb="45">
      <t>ジギョウ</t>
    </rPh>
    <rPh sb="46" eb="47">
      <t>オコナ</t>
    </rPh>
    <rPh sb="48" eb="50">
      <t>ダンタイ</t>
    </rPh>
    <rPh sb="51" eb="52">
      <t>ヤク</t>
    </rPh>
    <rPh sb="52" eb="54">
      <t>ショクイン</t>
    </rPh>
    <rPh sb="63" eb="65">
      <t>ミンセイ</t>
    </rPh>
    <rPh sb="65" eb="67">
      <t>イイン</t>
    </rPh>
    <rPh sb="68" eb="70">
      <t>ジドウ</t>
    </rPh>
    <rPh sb="70" eb="72">
      <t>イイン</t>
    </rPh>
    <rPh sb="81" eb="83">
      <t>シャカイ</t>
    </rPh>
    <rPh sb="83" eb="85">
      <t>フクシ</t>
    </rPh>
    <rPh sb="86" eb="87">
      <t>カン</t>
    </rPh>
    <rPh sb="95" eb="97">
      <t>ダンタイ</t>
    </rPh>
    <rPh sb="98" eb="99">
      <t>オヤ</t>
    </rPh>
    <rPh sb="100" eb="101">
      <t>カイ</t>
    </rPh>
    <rPh sb="101" eb="102">
      <t>トウ</t>
    </rPh>
    <rPh sb="103" eb="105">
      <t>ミンカン</t>
    </rPh>
    <rPh sb="105" eb="107">
      <t>シャカイ</t>
    </rPh>
    <rPh sb="107" eb="109">
      <t>フクシ</t>
    </rPh>
    <rPh sb="109" eb="111">
      <t>ダンタイ</t>
    </rPh>
    <rPh sb="111" eb="112">
      <t>トウ</t>
    </rPh>
    <rPh sb="113" eb="116">
      <t>ダイヒョウシャ</t>
    </rPh>
    <rPh sb="116" eb="117">
      <t>トウ</t>
    </rPh>
    <rPh sb="126" eb="128">
      <t>イシ</t>
    </rPh>
    <rPh sb="136" eb="137">
      <t>トウ</t>
    </rPh>
    <rPh sb="137" eb="139">
      <t>ホケン</t>
    </rPh>
    <rPh sb="139" eb="141">
      <t>イリョウ</t>
    </rPh>
    <rPh sb="141" eb="144">
      <t>カンケイシャ</t>
    </rPh>
    <rPh sb="153" eb="156">
      <t>ジチカイ</t>
    </rPh>
    <rPh sb="157" eb="160">
      <t>チョウナイカイ</t>
    </rPh>
    <rPh sb="161" eb="164">
      <t>フジンカイ</t>
    </rPh>
    <rPh sb="164" eb="165">
      <t>オヨ</t>
    </rPh>
    <rPh sb="166" eb="169">
      <t>ショウテンカイ</t>
    </rPh>
    <rPh sb="169" eb="170">
      <t>トウ</t>
    </rPh>
    <rPh sb="171" eb="173">
      <t>ヤクイン</t>
    </rPh>
    <rPh sb="175" eb="176">
      <t>タ</t>
    </rPh>
    <rPh sb="178" eb="179">
      <t>モノ</t>
    </rPh>
    <rPh sb="180" eb="182">
      <t>サンカク</t>
    </rPh>
    <rPh sb="185" eb="187">
      <t>シセツ</t>
    </rPh>
    <rPh sb="187" eb="189">
      <t>ウンエイ</t>
    </rPh>
    <rPh sb="190" eb="192">
      <t>ザイタク</t>
    </rPh>
    <rPh sb="192" eb="194">
      <t>フクシ</t>
    </rPh>
    <rPh sb="194" eb="196">
      <t>ジギョウ</t>
    </rPh>
    <rPh sb="197" eb="199">
      <t>エンカツ</t>
    </rPh>
    <rPh sb="200" eb="202">
      <t>スイコウ</t>
    </rPh>
    <rPh sb="203" eb="205">
      <t>キタイ</t>
    </rPh>
    <rPh sb="208" eb="209">
      <t>モノ</t>
    </rPh>
    <phoneticPr fontId="1"/>
  </si>
  <si>
    <t>議案について特別な利害関係を有する理事がいないことを確認していますか。</t>
    <rPh sb="0" eb="2">
      <t>ギアン</t>
    </rPh>
    <rPh sb="6" eb="8">
      <t>トクベツ</t>
    </rPh>
    <rPh sb="9" eb="13">
      <t>リガイカンケイ</t>
    </rPh>
    <rPh sb="14" eb="15">
      <t>ユウ</t>
    </rPh>
    <rPh sb="17" eb="19">
      <t>リジ</t>
    </rPh>
    <rPh sb="26" eb="28">
      <t>カクニン</t>
    </rPh>
    <phoneticPr fontId="1"/>
  </si>
  <si>
    <t>理事長及び業務執行理事は、定款に定める期間に、自己の職務の執行状況を理事会に報告していますか。</t>
    <phoneticPr fontId="1"/>
  </si>
  <si>
    <t>議案について特別な利害関係を有する評議員がいないことを確認していますか。</t>
    <rPh sb="0" eb="2">
      <t>ギアン</t>
    </rPh>
    <rPh sb="6" eb="8">
      <t>トクベツ</t>
    </rPh>
    <rPh sb="9" eb="13">
      <t>リガイカンケイ</t>
    </rPh>
    <rPh sb="14" eb="15">
      <t>ユウ</t>
    </rPh>
    <rPh sb="17" eb="20">
      <t>ヒョウギイン</t>
    </rPh>
    <rPh sb="27" eb="29">
      <t>カクニン</t>
    </rPh>
    <phoneticPr fontId="1"/>
  </si>
  <si>
    <t>選任された
評議員の氏名</t>
    <rPh sb="0" eb="2">
      <t>センニン</t>
    </rPh>
    <rPh sb="6" eb="9">
      <t>ヒョウギイン</t>
    </rPh>
    <rPh sb="10" eb="12">
      <t>シメイ</t>
    </rPh>
    <phoneticPr fontId="1"/>
  </si>
  <si>
    <t>選任された
理事・監事の氏名</t>
    <rPh sb="0" eb="2">
      <t>センニン</t>
    </rPh>
    <rPh sb="6" eb="8">
      <t>リジ</t>
    </rPh>
    <rPh sb="9" eb="11">
      <t>カンジ</t>
    </rPh>
    <rPh sb="12" eb="14">
      <t>シメイ</t>
    </rPh>
    <phoneticPr fontId="1"/>
  </si>
  <si>
    <t>年</t>
    <rPh sb="0" eb="1">
      <t>ネン</t>
    </rPh>
    <phoneticPr fontId="1"/>
  </si>
  <si>
    <t>月</t>
    <rPh sb="0" eb="1">
      <t>ガツ</t>
    </rPh>
    <phoneticPr fontId="1"/>
  </si>
  <si>
    <t>日</t>
    <rPh sb="0" eb="1">
      <t>ニチ</t>
    </rPh>
    <phoneticPr fontId="1"/>
  </si>
  <si>
    <t>令和</t>
    <rPh sb="0" eb="2">
      <t>レイワ</t>
    </rPh>
    <phoneticPr fontId="1"/>
  </si>
  <si>
    <t>年度会計に関する定時評議員会の終結まで</t>
  </si>
  <si>
    <t>年度会計に関する定時評議員会の終結まで</t>
    <phoneticPr fontId="1"/>
  </si>
  <si>
    <r>
      <t>令和</t>
    </r>
    <r>
      <rPr>
        <u/>
        <sz val="10"/>
        <rFont val="ＭＳ 明朝"/>
        <family val="1"/>
        <charset val="128"/>
      </rPr>
      <t/>
    </r>
    <rPh sb="0" eb="2">
      <t>レイワ</t>
    </rPh>
    <phoneticPr fontId="1"/>
  </si>
  <si>
    <t>前任の評議員の任期の残余期間</t>
    <phoneticPr fontId="1"/>
  </si>
  <si>
    <t>年度会計に関する定時評議員会の終結まで）</t>
    <phoneticPr fontId="1"/>
  </si>
  <si>
    <t>※１ インターネット公表用については、法人の運営に係る重要な部分に限り、個人の権利利益が害されるおそれがある部分（住所）は除きます。
※２ 現況報告書に記載されていれば、備え置き・公表しているとみなします。
※３ 複数ある場合は、そのうちの一つを選択してください。</t>
    <rPh sb="10" eb="12">
      <t>コウヒョウ</t>
    </rPh>
    <rPh sb="12" eb="13">
      <t>ヨウ</t>
    </rPh>
    <rPh sb="19" eb="21">
      <t>ホウジン</t>
    </rPh>
    <rPh sb="22" eb="24">
      <t>ウンエイ</t>
    </rPh>
    <rPh sb="25" eb="26">
      <t>カカ</t>
    </rPh>
    <rPh sb="27" eb="29">
      <t>ジュウヨウ</t>
    </rPh>
    <rPh sb="30" eb="32">
      <t>ブブン</t>
    </rPh>
    <rPh sb="33" eb="34">
      <t>カギ</t>
    </rPh>
    <rPh sb="36" eb="38">
      <t>コジン</t>
    </rPh>
    <rPh sb="39" eb="41">
      <t>ケンリ</t>
    </rPh>
    <rPh sb="41" eb="43">
      <t>リエキ</t>
    </rPh>
    <rPh sb="44" eb="45">
      <t>ガイ</t>
    </rPh>
    <rPh sb="54" eb="56">
      <t>ブブン</t>
    </rPh>
    <rPh sb="57" eb="59">
      <t>ジュウショ</t>
    </rPh>
    <rPh sb="61" eb="62">
      <t>ノゾ</t>
    </rPh>
    <phoneticPr fontId="1"/>
  </si>
  <si>
    <t>市処分承認
年月日</t>
    <rPh sb="0" eb="1">
      <t>シ</t>
    </rPh>
    <rPh sb="1" eb="3">
      <t>ショブン</t>
    </rPh>
    <rPh sb="3" eb="5">
      <t>ショウニン</t>
    </rPh>
    <rPh sb="6" eb="9">
      <t>ネンガッピ</t>
    </rPh>
    <phoneticPr fontId="1"/>
  </si>
  <si>
    <t>取得(建設)
年月日</t>
    <phoneticPr fontId="1"/>
  </si>
  <si>
    <t>地目構造
及び用途</t>
    <phoneticPr fontId="1"/>
  </si>
  <si>
    <t>　①　法人の所有する社会福祉事業の用に供する不動産は、すべて基本財産として定款に記載されていますか。</t>
    <phoneticPr fontId="1"/>
  </si>
  <si>
    <t xml:space="preserve">　③　前回の監査以降、基本財産を担保に供することがありましたか。ある場合、所轄庁（監査課）へ担保提供の承認申請をしていますか。       </t>
    <rPh sb="3" eb="5">
      <t>ゼンカイ</t>
    </rPh>
    <rPh sb="6" eb="10">
      <t>カンサイコウ</t>
    </rPh>
    <rPh sb="16" eb="18">
      <t>タンポ</t>
    </rPh>
    <rPh sb="19" eb="20">
      <t>キョウ</t>
    </rPh>
    <rPh sb="34" eb="36">
      <t>バアイ</t>
    </rPh>
    <rPh sb="37" eb="40">
      <t>ショカツチョウ</t>
    </rPh>
    <rPh sb="41" eb="44">
      <t>カンサカ</t>
    </rPh>
    <rPh sb="46" eb="50">
      <t>タンポテイキョウ</t>
    </rPh>
    <rPh sb="51" eb="53">
      <t>ショウニン</t>
    </rPh>
    <rPh sb="53" eb="55">
      <t>シンセイ</t>
    </rPh>
    <phoneticPr fontId="1"/>
  </si>
  <si>
    <t>選択してください</t>
    <phoneticPr fontId="1"/>
  </si>
  <si>
    <t>地目構造
及び用途</t>
    <rPh sb="0" eb="2">
      <t>チモク</t>
    </rPh>
    <rPh sb="2" eb="4">
      <t>コウゾウ</t>
    </rPh>
    <rPh sb="5" eb="6">
      <t>オヨ</t>
    </rPh>
    <rPh sb="7" eb="9">
      <t>ヨウト</t>
    </rPh>
    <phoneticPr fontId="1"/>
  </si>
  <si>
    <r>
      <t xml:space="preserve">招集通知
発送年月日
</t>
    </r>
    <r>
      <rPr>
        <sz val="9"/>
        <rFont val="ＭＳ Ｐ明朝"/>
        <family val="1"/>
        <charset val="128"/>
      </rPr>
      <t>（招集の省略手続きをした場合は、「省略」と記載）</t>
    </r>
    <rPh sb="0" eb="4">
      <t>ショウシュウツウチ</t>
    </rPh>
    <rPh sb="5" eb="7">
      <t>ハッソウ</t>
    </rPh>
    <rPh sb="7" eb="10">
      <t>ネンガッピ</t>
    </rPh>
    <rPh sb="12" eb="14">
      <t>ショウシュウ</t>
    </rPh>
    <rPh sb="15" eb="17">
      <t>ショウリャク</t>
    </rPh>
    <rPh sb="17" eb="19">
      <t>テツヅ</t>
    </rPh>
    <rPh sb="23" eb="25">
      <t>バアイ</t>
    </rPh>
    <rPh sb="28" eb="30">
      <t>ショウリャク</t>
    </rPh>
    <rPh sb="32" eb="34">
      <t>キサイ</t>
    </rPh>
    <phoneticPr fontId="1"/>
  </si>
  <si>
    <r>
      <rPr>
        <sz val="10"/>
        <rFont val="ＭＳ Ｐ明朝"/>
        <family val="1"/>
        <charset val="128"/>
      </rPr>
      <t>開催年月日</t>
    </r>
    <r>
      <rPr>
        <sz val="11"/>
        <rFont val="ＭＳ Ｐ明朝"/>
        <family val="1"/>
        <charset val="128"/>
      </rPr>
      <t xml:space="preserve">
</t>
    </r>
    <r>
      <rPr>
        <sz val="9"/>
        <rFont val="ＭＳ Ｐ明朝"/>
        <family val="1"/>
        <charset val="128"/>
      </rPr>
      <t>（決議の省略の場合は、みなされた日※１）</t>
    </r>
    <rPh sb="0" eb="2">
      <t>カイサイ</t>
    </rPh>
    <rPh sb="2" eb="5">
      <t>ネンガッピ</t>
    </rPh>
    <rPh sb="7" eb="9">
      <t>ケツギ</t>
    </rPh>
    <rPh sb="10" eb="12">
      <t>ショウリャク</t>
    </rPh>
    <rPh sb="13" eb="15">
      <t>バアイ</t>
    </rPh>
    <rPh sb="22" eb="23">
      <t>ヒ</t>
    </rPh>
    <phoneticPr fontId="1"/>
  </si>
  <si>
    <r>
      <t xml:space="preserve">開催年月日
</t>
    </r>
    <r>
      <rPr>
        <sz val="9"/>
        <rFont val="ＭＳ Ｐ明朝"/>
        <family val="1"/>
        <charset val="128"/>
      </rPr>
      <t>（決議の省略の場合は、みなされた日※２）</t>
    </r>
    <rPh sb="0" eb="2">
      <t>カイサイ</t>
    </rPh>
    <rPh sb="2" eb="5">
      <t>ネンガッピ</t>
    </rPh>
    <phoneticPr fontId="1"/>
  </si>
  <si>
    <t>※２　決議の省略があった場合（評議員（当該事項について議決に加わることができるものに限る。）の全員が書面又は電磁気的記録により同意の意思を示したき）に、決議があったとみなされる年月日（最後の同意書の到達日）を記載してください。</t>
    <phoneticPr fontId="1"/>
  </si>
  <si>
    <r>
      <t>【注意点】監査においては監査報告書、向上支援については報告書が、毎年度、各実施者から提出されていることが必要です。</t>
    </r>
    <r>
      <rPr>
        <u/>
        <sz val="9"/>
        <rFont val="ＭＳ Ｐゴシック"/>
        <family val="3"/>
        <charset val="128"/>
      </rPr>
      <t>会計事務所に通常の会計経理処理を委託しているものは、これらには含まれません。</t>
    </r>
    <rPh sb="32" eb="35">
      <t>マイネンド</t>
    </rPh>
    <phoneticPr fontId="1"/>
  </si>
  <si>
    <t>※「周知方法」は複数回答可。施設内への掲示には、重要事項説明書の掲示によるものも
　含みます。</t>
    <rPh sb="2" eb="6">
      <t>シュウチホウホウ</t>
    </rPh>
    <rPh sb="8" eb="10">
      <t>フクスウ</t>
    </rPh>
    <rPh sb="10" eb="12">
      <t>カイトウ</t>
    </rPh>
    <rPh sb="12" eb="13">
      <t>カ</t>
    </rPh>
    <rPh sb="14" eb="16">
      <t>シセツ</t>
    </rPh>
    <rPh sb="16" eb="17">
      <t>ナイ</t>
    </rPh>
    <rPh sb="19" eb="21">
      <t>ケイジ</t>
    </rPh>
    <rPh sb="24" eb="26">
      <t>ジュウヨウ</t>
    </rPh>
    <rPh sb="26" eb="28">
      <t>ジコウ</t>
    </rPh>
    <rPh sb="28" eb="30">
      <t>セツメイ</t>
    </rPh>
    <rPh sb="30" eb="31">
      <t>ショ</t>
    </rPh>
    <rPh sb="32" eb="34">
      <t>ケイジ</t>
    </rPh>
    <rPh sb="42" eb="43">
      <t>フク</t>
    </rPh>
    <phoneticPr fontId="1"/>
  </si>
  <si>
    <t>　①　評議員、役員へ報酬を支給していますか。</t>
    <rPh sb="3" eb="6">
      <t>ヒョウギイン</t>
    </rPh>
    <phoneticPr fontId="1"/>
  </si>
  <si>
    <t>　②　報酬等の額について、評議員は定款で、役員は定款又は評議員会の決議で定めていますか。</t>
    <rPh sb="3" eb="6">
      <t>ホウシュウトウ</t>
    </rPh>
    <rPh sb="7" eb="8">
      <t>ガク</t>
    </rPh>
    <rPh sb="13" eb="16">
      <t>ヒョウギイン</t>
    </rPh>
    <rPh sb="17" eb="19">
      <t>テイカン</t>
    </rPh>
    <rPh sb="21" eb="23">
      <t>ヤクイン</t>
    </rPh>
    <rPh sb="24" eb="26">
      <t>テイカン</t>
    </rPh>
    <rPh sb="26" eb="27">
      <t>マタ</t>
    </rPh>
    <rPh sb="28" eb="31">
      <t>ヒョウギイン</t>
    </rPh>
    <rPh sb="31" eb="32">
      <t>カイ</t>
    </rPh>
    <rPh sb="33" eb="35">
      <t>ケツギ</t>
    </rPh>
    <rPh sb="36" eb="37">
      <t>サダ</t>
    </rPh>
    <phoneticPr fontId="1"/>
  </si>
  <si>
    <t>　③　評議員、役員の報酬額等の支給基準を作成し、評議員会の承認を受けていますか。</t>
    <rPh sb="3" eb="6">
      <t>ヒョウギイン</t>
    </rPh>
    <rPh sb="7" eb="9">
      <t>ヤクイン</t>
    </rPh>
    <rPh sb="10" eb="14">
      <t>ホウシュウガクトウ</t>
    </rPh>
    <rPh sb="15" eb="19">
      <t>シキュウキジュン</t>
    </rPh>
    <rPh sb="20" eb="22">
      <t>サクセイ</t>
    </rPh>
    <rPh sb="24" eb="28">
      <t>ヒョウギインカイ</t>
    </rPh>
    <rPh sb="29" eb="31">
      <t>ショウニン</t>
    </rPh>
    <rPh sb="32" eb="33">
      <t>ウ</t>
    </rPh>
    <phoneticPr fontId="1"/>
  </si>
  <si>
    <t>招集した
評議員会の
番号</t>
    <rPh sb="0" eb="2">
      <t>ショウシュウ</t>
    </rPh>
    <rPh sb="5" eb="8">
      <t>ヒョウギイン</t>
    </rPh>
    <rPh sb="8" eb="9">
      <t>カイ</t>
    </rPh>
    <rPh sb="11" eb="13">
      <t>バンゴウ</t>
    </rPh>
    <phoneticPr fontId="1"/>
  </si>
  <si>
    <t>定時評議員会は、決算が承認された理事会と２週間（中14日間）以上の間隔を空けて開催していますか。</t>
    <rPh sb="0" eb="6">
      <t>テイジヒョウギインカイ</t>
    </rPh>
    <rPh sb="8" eb="10">
      <t>ケッサン</t>
    </rPh>
    <rPh sb="11" eb="13">
      <t>ショウニン</t>
    </rPh>
    <rPh sb="16" eb="19">
      <t>リジカイ</t>
    </rPh>
    <rPh sb="21" eb="23">
      <t>シュウカン</t>
    </rPh>
    <rPh sb="24" eb="25">
      <t>ナカ</t>
    </rPh>
    <rPh sb="27" eb="29">
      <t>ニチカン</t>
    </rPh>
    <rPh sb="30" eb="32">
      <t>イジョウ</t>
    </rPh>
    <rPh sb="33" eb="35">
      <t>カンカク</t>
    </rPh>
    <rPh sb="36" eb="37">
      <t>ア</t>
    </rPh>
    <rPh sb="39" eb="41">
      <t>カイサイ</t>
    </rPh>
    <phoneticPr fontId="1"/>
  </si>
  <si>
    <t>計算書類
（事業活動計算書・資金収支計算書）</t>
    <rPh sb="0" eb="2">
      <t>ケイサン</t>
    </rPh>
    <rPh sb="2" eb="4">
      <t>ショルイ</t>
    </rPh>
    <phoneticPr fontId="1"/>
  </si>
  <si>
    <t>○　書類別の据え置き・閲覧及び公表の状況</t>
    <rPh sb="2" eb="4">
      <t>ショルイ</t>
    </rPh>
    <rPh sb="4" eb="5">
      <t>ベツ</t>
    </rPh>
    <rPh sb="6" eb="7">
      <t>ス</t>
    </rPh>
    <rPh sb="8" eb="9">
      <t>オ</t>
    </rPh>
    <rPh sb="11" eb="13">
      <t>エツラン</t>
    </rPh>
    <rPh sb="13" eb="14">
      <t>オヨ</t>
    </rPh>
    <rPh sb="15" eb="17">
      <t>コウヒョウ</t>
    </rPh>
    <rPh sb="18" eb="20">
      <t>ジョウキョウ</t>
    </rPh>
    <phoneticPr fontId="1"/>
  </si>
  <si>
    <t>報酬等の支給の基準を記載した書類
（役員等報酬等支給基準）</t>
    <phoneticPr fontId="1"/>
  </si>
  <si>
    <t>※　「報酬等」とは、報酬、賞与その他の職務執行の対価として受ける財産上の利益及び退職手当をいいます。評議員会出席等のための交通費は、実費相当額を支給する場合には報酬には該当しませんが、実費相当額を超えて支給する場合には、報酬等に含まれます。</t>
    <rPh sb="3" eb="6">
      <t>ホウシュウトウ</t>
    </rPh>
    <rPh sb="10" eb="12">
      <t>ホウシュウ</t>
    </rPh>
    <rPh sb="13" eb="15">
      <t>ショウヨ</t>
    </rPh>
    <rPh sb="17" eb="18">
      <t>タ</t>
    </rPh>
    <rPh sb="19" eb="23">
      <t>ショクムシッコウ</t>
    </rPh>
    <rPh sb="24" eb="26">
      <t>タイカ</t>
    </rPh>
    <rPh sb="29" eb="30">
      <t>ウ</t>
    </rPh>
    <rPh sb="32" eb="35">
      <t>ザイサンジョウ</t>
    </rPh>
    <rPh sb="36" eb="38">
      <t>リエキ</t>
    </rPh>
    <rPh sb="38" eb="39">
      <t>オヨ</t>
    </rPh>
    <rPh sb="40" eb="44">
      <t>タイショクテアテ</t>
    </rPh>
    <rPh sb="50" eb="54">
      <t>ヒョウギインカイ</t>
    </rPh>
    <rPh sb="54" eb="56">
      <t>シュッセキ</t>
    </rPh>
    <rPh sb="56" eb="57">
      <t>トウ</t>
    </rPh>
    <rPh sb="61" eb="64">
      <t>コウツウヒ</t>
    </rPh>
    <rPh sb="66" eb="71">
      <t>ジッピソウトウガク</t>
    </rPh>
    <rPh sb="72" eb="74">
      <t>シキュウ</t>
    </rPh>
    <rPh sb="76" eb="78">
      <t>バアイ</t>
    </rPh>
    <rPh sb="80" eb="82">
      <t>ホウシュウ</t>
    </rPh>
    <rPh sb="84" eb="86">
      <t>ガイトウ</t>
    </rPh>
    <rPh sb="92" eb="97">
      <t>ジッピソウトウガク</t>
    </rPh>
    <rPh sb="98" eb="99">
      <t>コ</t>
    </rPh>
    <rPh sb="101" eb="103">
      <t>シキュウ</t>
    </rPh>
    <rPh sb="105" eb="107">
      <t>バアイ</t>
    </rPh>
    <rPh sb="110" eb="113">
      <t>ホウシュウトウ</t>
    </rPh>
    <rPh sb="114" eb="115">
      <t>フク</t>
    </rPh>
    <phoneticPr fontId="1"/>
  </si>
  <si>
    <t>賃借料計上拠点区分</t>
    <rPh sb="0" eb="3">
      <t>チンシャクリョウ</t>
    </rPh>
    <rPh sb="3" eb="5">
      <t>ケイジョウ</t>
    </rPh>
    <rPh sb="5" eb="7">
      <t>キョテン</t>
    </rPh>
    <rPh sb="7" eb="9">
      <t>クブン</t>
    </rPh>
    <phoneticPr fontId="1"/>
  </si>
  <si>
    <t>借用期間
始期～終期</t>
    <rPh sb="0" eb="2">
      <t>シャクヨウ</t>
    </rPh>
    <rPh sb="2" eb="4">
      <t>キカン</t>
    </rPh>
    <rPh sb="5" eb="7">
      <t>シキ</t>
    </rPh>
    <rPh sb="8" eb="10">
      <t>シュウキ</t>
    </rPh>
    <phoneticPr fontId="1"/>
  </si>
  <si>
    <t>登記の
有無
※</t>
    <rPh sb="0" eb="2">
      <t>トウキ</t>
    </rPh>
    <rPh sb="4" eb="6">
      <t>ウム</t>
    </rPh>
    <phoneticPr fontId="1"/>
  </si>
  <si>
    <t>公表　※３</t>
    <rPh sb="0" eb="2">
      <t>コウヒョウ</t>
    </rPh>
    <phoneticPr fontId="1"/>
  </si>
  <si>
    <t>社会福祉事業の経営に関する識見を有する者※１</t>
    <rPh sb="0" eb="2">
      <t>シャカイ</t>
    </rPh>
    <rPh sb="2" eb="4">
      <t>フクシ</t>
    </rPh>
    <rPh sb="4" eb="6">
      <t>ジギョウ</t>
    </rPh>
    <rPh sb="7" eb="9">
      <t>ケイエイ</t>
    </rPh>
    <rPh sb="10" eb="11">
      <t>カン</t>
    </rPh>
    <rPh sb="13" eb="15">
      <t>シキケン</t>
    </rPh>
    <rPh sb="16" eb="17">
      <t>ユウ</t>
    </rPh>
    <rPh sb="19" eb="20">
      <t>モノ</t>
    </rPh>
    <phoneticPr fontId="1"/>
  </si>
  <si>
    <t>事業の区域における福祉に関する実情に通じている者
※２</t>
    <rPh sb="9" eb="11">
      <t>フクシ</t>
    </rPh>
    <rPh sb="12" eb="13">
      <t>カン</t>
    </rPh>
    <rPh sb="15" eb="17">
      <t>ジツジョウ</t>
    </rPh>
    <rPh sb="18" eb="19">
      <t>ツウ</t>
    </rPh>
    <rPh sb="23" eb="24">
      <t>モノ</t>
    </rPh>
    <phoneticPr fontId="1"/>
  </si>
  <si>
    <t>社会福祉事業について識見を有する者
※１</t>
    <rPh sb="0" eb="2">
      <t>シャカイ</t>
    </rPh>
    <rPh sb="2" eb="4">
      <t>フクシ</t>
    </rPh>
    <rPh sb="4" eb="6">
      <t>ジギョウ</t>
    </rPh>
    <rPh sb="10" eb="12">
      <t>シキケン</t>
    </rPh>
    <rPh sb="13" eb="14">
      <t>ユウ</t>
    </rPh>
    <rPh sb="16" eb="17">
      <t>モノ</t>
    </rPh>
    <phoneticPr fontId="1"/>
  </si>
  <si>
    <t>財務管理について識見を有する者
※３</t>
    <rPh sb="0" eb="2">
      <t>ザイム</t>
    </rPh>
    <rPh sb="2" eb="4">
      <t>カンリ</t>
    </rPh>
    <rPh sb="8" eb="10">
      <t>シキケン</t>
    </rPh>
    <rPh sb="11" eb="12">
      <t>ユウ</t>
    </rPh>
    <rPh sb="14" eb="15">
      <t>モノ</t>
    </rPh>
    <phoneticPr fontId="1"/>
  </si>
  <si>
    <t>親族等
特殊関係
※４</t>
    <rPh sb="0" eb="2">
      <t>シンゾク</t>
    </rPh>
    <rPh sb="2" eb="3">
      <t>トウ</t>
    </rPh>
    <rPh sb="4" eb="6">
      <t>トクシュ</t>
    </rPh>
    <rPh sb="6" eb="8">
      <t>カンケイ</t>
    </rPh>
    <phoneticPr fontId="1"/>
  </si>
  <si>
    <t>役員等報酬・手当の前年度総支給額
※５</t>
    <rPh sb="2" eb="3">
      <t>トウ</t>
    </rPh>
    <rPh sb="6" eb="8">
      <t>テア</t>
    </rPh>
    <rPh sb="9" eb="12">
      <t>ゼンネンド</t>
    </rPh>
    <rPh sb="12" eb="13">
      <t>ソウ</t>
    </rPh>
    <rPh sb="13" eb="16">
      <t>シキュウガク</t>
    </rPh>
    <phoneticPr fontId="1"/>
  </si>
  <si>
    <t>※１</t>
    <phoneticPr fontId="1"/>
  </si>
  <si>
    <t>※２</t>
    <phoneticPr fontId="1"/>
  </si>
  <si>
    <t>※３</t>
    <phoneticPr fontId="1"/>
  </si>
  <si>
    <t>※４</t>
    <phoneticPr fontId="1"/>
  </si>
  <si>
    <t>※５</t>
    <phoneticPr fontId="1"/>
  </si>
  <si>
    <t>１</t>
    <phoneticPr fontId="1"/>
  </si>
  <si>
    <t>２</t>
    <phoneticPr fontId="1"/>
  </si>
  <si>
    <t>３</t>
    <phoneticPr fontId="1"/>
  </si>
  <si>
    <t>４</t>
    <phoneticPr fontId="1"/>
  </si>
  <si>
    <t>５</t>
    <phoneticPr fontId="1"/>
  </si>
  <si>
    <t>６</t>
    <phoneticPr fontId="1"/>
  </si>
  <si>
    <t>７</t>
    <phoneticPr fontId="1"/>
  </si>
  <si>
    <t>８</t>
    <phoneticPr fontId="1"/>
  </si>
  <si>
    <t>９</t>
    <phoneticPr fontId="1"/>
  </si>
  <si>
    <t>抵当権
設定
年月日</t>
    <rPh sb="0" eb="3">
      <t>テイトウケン</t>
    </rPh>
    <rPh sb="4" eb="6">
      <t>セッテイ</t>
    </rPh>
    <rPh sb="7" eb="10">
      <t>ネンガッピ</t>
    </rPh>
    <phoneticPr fontId="1"/>
  </si>
  <si>
    <t>役員等名簿　※１
（理事、監事及び評議員の氏名及び住所を
記載した名簿）</t>
    <rPh sb="0" eb="2">
      <t>ヤクイン</t>
    </rPh>
    <rPh sb="2" eb="3">
      <t>トウ</t>
    </rPh>
    <rPh sb="3" eb="5">
      <t>メイボ</t>
    </rPh>
    <rPh sb="10" eb="12">
      <t>リジ</t>
    </rPh>
    <rPh sb="13" eb="15">
      <t>カンジ</t>
    </rPh>
    <rPh sb="15" eb="16">
      <t>オヨ</t>
    </rPh>
    <rPh sb="17" eb="20">
      <t>ヒョウギイン</t>
    </rPh>
    <rPh sb="21" eb="23">
      <t>シメイ</t>
    </rPh>
    <rPh sb="23" eb="24">
      <t>オヨ</t>
    </rPh>
    <rPh sb="25" eb="27">
      <t>ジュウショ</t>
    </rPh>
    <rPh sb="29" eb="31">
      <t>キサイ</t>
    </rPh>
    <rPh sb="33" eb="35">
      <t>メイボ</t>
    </rPh>
    <phoneticPr fontId="1"/>
  </si>
  <si>
    <t>招集通知を、理事会の日の１週間（中７日間）又は定款に定める期間以上前までに、各理事及び各監事に対して発出していますか。　　</t>
    <rPh sb="6" eb="9">
      <t>リジカイ</t>
    </rPh>
    <rPh sb="10" eb="11">
      <t>ヒ</t>
    </rPh>
    <rPh sb="13" eb="15">
      <t>シュウカン</t>
    </rPh>
    <rPh sb="16" eb="17">
      <t>ナカ</t>
    </rPh>
    <rPh sb="18" eb="20">
      <t>ニチカン</t>
    </rPh>
    <rPh sb="21" eb="22">
      <t>マタ</t>
    </rPh>
    <rPh sb="23" eb="25">
      <t>テイカン</t>
    </rPh>
    <rPh sb="26" eb="27">
      <t>サダ</t>
    </rPh>
    <rPh sb="29" eb="31">
      <t>キカン</t>
    </rPh>
    <rPh sb="31" eb="34">
      <t>イジョウマエ</t>
    </rPh>
    <rPh sb="38" eb="39">
      <t>カク</t>
    </rPh>
    <rPh sb="39" eb="41">
      <t>リジ</t>
    </rPh>
    <rPh sb="41" eb="42">
      <t>オヨ</t>
    </rPh>
    <rPh sb="43" eb="44">
      <t>カク</t>
    </rPh>
    <rPh sb="44" eb="46">
      <t>カンジ</t>
    </rPh>
    <rPh sb="47" eb="48">
      <t>タイ</t>
    </rPh>
    <rPh sb="50" eb="52">
      <t>ハッシュツ</t>
    </rPh>
    <phoneticPr fontId="1"/>
  </si>
  <si>
    <t>一斉改選以外の補充･増員等１</t>
    <rPh sb="0" eb="4">
      <t>イッセイカイセン</t>
    </rPh>
    <rPh sb="4" eb="6">
      <t>イガイ</t>
    </rPh>
    <rPh sb="7" eb="9">
      <t>ホジュウ</t>
    </rPh>
    <rPh sb="10" eb="12">
      <t>ゾウイン</t>
    </rPh>
    <rPh sb="12" eb="13">
      <t>トウ</t>
    </rPh>
    <phoneticPr fontId="1"/>
  </si>
  <si>
    <t>（</t>
    <phoneticPr fontId="1"/>
  </si>
  <si>
    <t>※　H：平成、R:令和</t>
  </si>
  <si>
    <t>※　H：平成、R:令和</t>
    <phoneticPr fontId="1"/>
  </si>
  <si>
    <t>計画期間</t>
    <phoneticPr fontId="1"/>
  </si>
  <si>
    <t>年度～</t>
    <rPh sb="0" eb="2">
      <t>ネンド</t>
    </rPh>
    <phoneticPr fontId="1"/>
  </si>
  <si>
    <t>年度</t>
    <rPh sb="0" eb="2">
      <t>ネンド</t>
    </rPh>
    <phoneticPr fontId="1"/>
  </si>
  <si>
    <t>　　　　　　公表
　　　　　　非公表</t>
    <rPh sb="6" eb="8">
      <t>コウヒョウ</t>
    </rPh>
    <rPh sb="16" eb="19">
      <t>ヒコウヒョウ</t>
    </rPh>
    <phoneticPr fontId="1"/>
  </si>
  <si>
    <t>円</t>
    <rPh sb="0" eb="1">
      <t>エン</t>
    </rPh>
    <phoneticPr fontId="1"/>
  </si>
  <si>
    <t>会計監査人を設置している法人で、会計監査報告に「無限定適正意見」又は「除外事項を付した限定適正意見」が記載されている。</t>
    <phoneticPr fontId="1"/>
  </si>
  <si>
    <t>公認会計士、監査法人、税理士又は税理士法人による財務会計に関する内部統制の向上に対する支援又は財務会計に関する事務処理体制の向上に対する支援を受け、「財務会計に関する内部統制の向上に対する支援業務実施報告書」又は「財務会計に関する事務処理体制の向上に対する支援業務実施報告書」の提出を受けている。</t>
    <phoneticPr fontId="1"/>
  </si>
  <si>
    <t>取組の概要</t>
    <rPh sb="0" eb="2">
      <t>トリクミ</t>
    </rPh>
    <rPh sb="3" eb="5">
      <t>ガイヨウ</t>
    </rPh>
    <phoneticPr fontId="1"/>
  </si>
  <si>
    <t>評価の概要及び
受審後の対応</t>
    <rPh sb="0" eb="2">
      <t>ヒョウカ</t>
    </rPh>
    <rPh sb="3" eb="5">
      <t>ガイヨウ</t>
    </rPh>
    <rPh sb="5" eb="6">
      <t>オヨ</t>
    </rPh>
    <rPh sb="8" eb="10">
      <t>ジュシン</t>
    </rPh>
    <rPh sb="10" eb="11">
      <t>ゴ</t>
    </rPh>
    <rPh sb="12" eb="14">
      <t>タイオウ</t>
    </rPh>
    <phoneticPr fontId="1"/>
  </si>
  <si>
    <t>招集について、評議員会の１週間（中７日間）又は定款で定めた期限以上前までに、各評議員に書面又は電磁的方法により通知していますか。　　</t>
    <rPh sb="0" eb="2">
      <t>ショウシュウ</t>
    </rPh>
    <rPh sb="7" eb="11">
      <t>ヒョウギインカイ</t>
    </rPh>
    <rPh sb="13" eb="15">
      <t>シュウカン</t>
    </rPh>
    <rPh sb="16" eb="17">
      <t>ナカ</t>
    </rPh>
    <rPh sb="18" eb="20">
      <t>ニチカン</t>
    </rPh>
    <rPh sb="21" eb="22">
      <t>マタ</t>
    </rPh>
    <rPh sb="23" eb="25">
      <t>テイカン</t>
    </rPh>
    <rPh sb="26" eb="27">
      <t>サダ</t>
    </rPh>
    <rPh sb="29" eb="31">
      <t>キゲン</t>
    </rPh>
    <rPh sb="31" eb="34">
      <t>イジョウマエ</t>
    </rPh>
    <rPh sb="38" eb="39">
      <t>カク</t>
    </rPh>
    <rPh sb="39" eb="42">
      <t>ヒョウギイン</t>
    </rPh>
    <rPh sb="43" eb="45">
      <t>ショメン</t>
    </rPh>
    <rPh sb="45" eb="46">
      <t>マタ</t>
    </rPh>
    <rPh sb="47" eb="52">
      <t>デンジテキホウホウ</t>
    </rPh>
    <rPh sb="55" eb="57">
      <t>ツウチ</t>
    </rPh>
    <phoneticPr fontId="1"/>
  </si>
  <si>
    <r>
      <rPr>
        <b/>
        <sz val="11"/>
        <rFont val="ＭＳ Ｐゴシック"/>
        <family val="3"/>
        <charset val="128"/>
      </rPr>
      <t>◆記入の前に◆
　社会福祉法人の運営にあたっての留意事項について、市こども青少年局監査課のHP（下記URL）にて社会福祉法人説明資料を公開しています。ご確認ください。
【社会福祉法人説明資料】
https://www.city.yokohama.lg.jp/business/bunyabetsu/kosodate/ninka/siryoutou.html</t>
    </r>
    <r>
      <rPr>
        <b/>
        <sz val="11"/>
        <rFont val="ＭＳ Ｐ明朝"/>
        <family val="1"/>
        <charset val="128"/>
      </rPr>
      <t xml:space="preserve">
            　　　</t>
    </r>
    <phoneticPr fontId="1"/>
  </si>
  <si>
    <r>
      <t>※それぞれ直近の開催日を１番に記載して、遡る形で順番に記載してください。（前回の横浜市の</t>
    </r>
    <r>
      <rPr>
        <sz val="11"/>
        <rFont val="ＭＳ Ｐゴシック"/>
        <family val="3"/>
        <charset val="128"/>
      </rPr>
      <t>法人監査以降～直近）</t>
    </r>
    <rPh sb="5" eb="7">
      <t>チョッキン</t>
    </rPh>
    <rPh sb="8" eb="11">
      <t>カイサイビ</t>
    </rPh>
    <rPh sb="13" eb="14">
      <t>バン</t>
    </rPh>
    <rPh sb="15" eb="17">
      <t>キサイ</t>
    </rPh>
    <rPh sb="20" eb="21">
      <t>サカノボ</t>
    </rPh>
    <rPh sb="22" eb="23">
      <t>カタチ</t>
    </rPh>
    <rPh sb="24" eb="26">
      <t>ジュンバン</t>
    </rPh>
    <rPh sb="27" eb="29">
      <t>キサイ</t>
    </rPh>
    <rPh sb="44" eb="46">
      <t>ホウジン</t>
    </rPh>
    <phoneticPr fontId="1"/>
  </si>
  <si>
    <t>（前回の横浜市の法人監査以降～直近）</t>
    <rPh sb="1" eb="3">
      <t>ゼンカイ</t>
    </rPh>
    <rPh sb="4" eb="7">
      <t>ヨコハマシ</t>
    </rPh>
    <rPh sb="8" eb="10">
      <t>ホウジン</t>
    </rPh>
    <rPh sb="10" eb="12">
      <t>カンサ</t>
    </rPh>
    <rPh sb="12" eb="14">
      <t>イコウ</t>
    </rPh>
    <rPh sb="15" eb="17">
      <t>チョッキン</t>
    </rPh>
    <phoneticPr fontId="1"/>
  </si>
  <si>
    <t>【組合等登記令　変更登記の期限】
■２週間以内：①目的及び業務、②名称、③事務所の所在場所、④代表権を有する者の氏名（※１）、住所及び資格
■６月末：⑤資産の総額（※２）
※１　新規選任時だけでなく、重任時にも変更登記の手続きが必要です。
※２　毎年変更登記の手続きが必要です。</t>
    <rPh sb="1" eb="4">
      <t>クミアイトウ</t>
    </rPh>
    <rPh sb="4" eb="7">
      <t>トウキレイ</t>
    </rPh>
    <rPh sb="19" eb="21">
      <t>シュウカン</t>
    </rPh>
    <rPh sb="21" eb="23">
      <t>イナイ</t>
    </rPh>
    <rPh sb="72" eb="73">
      <t>ガツ</t>
    </rPh>
    <rPh sb="73" eb="74">
      <t>マツ</t>
    </rPh>
    <rPh sb="76" eb="78">
      <t>シサン</t>
    </rPh>
    <rPh sb="79" eb="81">
      <t>ソウガク</t>
    </rPh>
    <rPh sb="89" eb="94">
      <t>シンキセンニンジ</t>
    </rPh>
    <rPh sb="100" eb="103">
      <t>ジュウニンジ</t>
    </rPh>
    <phoneticPr fontId="1"/>
  </si>
  <si>
    <r>
      <t>　②　前回の監査以降、基本財産の処分(売却、</t>
    </r>
    <r>
      <rPr>
        <u/>
        <sz val="10"/>
        <rFont val="ＭＳ Ｐゴシック"/>
        <family val="3"/>
        <charset val="128"/>
      </rPr>
      <t>建て替えに伴う取壊</t>
    </r>
    <r>
      <rPr>
        <sz val="10"/>
        <rFont val="ＭＳ Ｐゴシック"/>
        <family val="3"/>
        <charset val="128"/>
      </rPr>
      <t>など)はありましたか。ある場合、所轄庁（監査課）へ処分承認申請をしていますか。</t>
    </r>
    <rPh sb="3" eb="5">
      <t>ゼンカイ</t>
    </rPh>
    <rPh sb="6" eb="10">
      <t>カンサイコウ</t>
    </rPh>
    <rPh sb="22" eb="23">
      <t>タ</t>
    </rPh>
    <rPh sb="24" eb="25">
      <t>カ</t>
    </rPh>
    <rPh sb="27" eb="28">
      <t>トモナ</t>
    </rPh>
    <rPh sb="44" eb="46">
      <t>バアイ</t>
    </rPh>
    <rPh sb="47" eb="50">
      <t>ショカツチョウ</t>
    </rPh>
    <rPh sb="51" eb="53">
      <t>カンサ</t>
    </rPh>
    <rPh sb="53" eb="54">
      <t>カ</t>
    </rPh>
    <rPh sb="56" eb="58">
      <t>ショブン</t>
    </rPh>
    <rPh sb="58" eb="60">
      <t>ショウニン</t>
    </rPh>
    <rPh sb="60" eb="62">
      <t>シンセイ</t>
    </rPh>
    <phoneticPr fontId="1"/>
  </si>
  <si>
    <t>賃借料
（円/年）　　　　　　　　　</t>
    <rPh sb="0" eb="2">
      <t>チンシャク</t>
    </rPh>
    <rPh sb="2" eb="3">
      <t>リョウ</t>
    </rPh>
    <rPh sb="5" eb="6">
      <t>エン</t>
    </rPh>
    <rPh sb="7" eb="8">
      <t>ネン</t>
    </rPh>
    <phoneticPr fontId="1"/>
  </si>
  <si>
    <t>令和６年度</t>
    <rPh sb="0" eb="1">
      <t>レイ</t>
    </rPh>
    <rPh sb="1" eb="2">
      <t>ワ</t>
    </rPh>
    <rPh sb="3" eb="5">
      <t>ネンド</t>
    </rPh>
    <phoneticPr fontId="1"/>
  </si>
  <si>
    <t>新役員案、新評議員の推薦、令和５年度決算、定時評議員会の招集（日時、場所、議題、議案）</t>
    <rPh sb="0" eb="4">
      <t>シンヤクインアン</t>
    </rPh>
    <rPh sb="5" eb="9">
      <t>シンヒョウギイン</t>
    </rPh>
    <rPh sb="10" eb="12">
      <t>スイセン</t>
    </rPh>
    <rPh sb="13" eb="15">
      <t>レイワ</t>
    </rPh>
    <rPh sb="16" eb="20">
      <t>ネンドケッサン</t>
    </rPh>
    <rPh sb="21" eb="27">
      <t>テイジヒョウギインカイ</t>
    </rPh>
    <rPh sb="28" eb="30">
      <t>ショウシュウ</t>
    </rPh>
    <rPh sb="31" eb="33">
      <t>ニチジ</t>
    </rPh>
    <rPh sb="34" eb="36">
      <t>バショ</t>
    </rPh>
    <rPh sb="37" eb="39">
      <t>ギダイ</t>
    </rPh>
    <rPh sb="40" eb="42">
      <t>ギアン</t>
    </rPh>
    <phoneticPr fontId="1"/>
  </si>
  <si>
    <t>新役員の選任、令和５年度決算について</t>
    <rPh sb="0" eb="3">
      <t>シンヤクイン</t>
    </rPh>
    <rPh sb="4" eb="6">
      <t>センニン</t>
    </rPh>
    <rPh sb="7" eb="9">
      <t>レイワ</t>
    </rPh>
    <rPh sb="10" eb="12">
      <t>ネンド</t>
    </rPh>
    <rPh sb="12" eb="14">
      <t>ケッサン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</si>
</sst>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_ "/>
    <numFmt numFmtId="177" formatCode="[$-411]ge\.m\.d;@"/>
    <numFmt numFmtId="178" formatCode="#,##0;&quot;▲ &quot;#,##0"/>
    <numFmt numFmtId="179" formatCode="#,##0.00_ "/>
    <numFmt numFmtId="180" formatCode="0_ "/>
    <numFmt numFmtId="181" formatCode="[$-411]ggge&quot;年&quot;m&quot;月&quot;d&quot;日&quot;;@"/>
    <numFmt numFmtId="182" formatCode="0_);[Red]\(0\)"/>
  </numFmts>
  <fonts count="56">
    <font>
      <sz val="11"/>
      <name val="ＭＳ Ｐゴシック"/>
      <family val="3"/>
      <charset val="128"/>
    </font>
    <font>
      <sz val="6"/>
      <name val="ＭＳ Ｐゴシック"/>
      <family val="3"/>
      <charset val="128"/>
    </font>
    <font>
      <sz val="14"/>
      <name val="ＭＳ Ｐゴシック"/>
      <family val="3"/>
      <charset val="128"/>
    </font>
    <font>
      <sz val="12"/>
      <name val="ＭＳ 明朝"/>
      <family val="1"/>
      <charset val="128"/>
    </font>
    <font>
      <b/>
      <sz val="20"/>
      <name val="ＭＳ 明朝"/>
      <family val="1"/>
      <charset val="128"/>
    </font>
    <font>
      <sz val="24"/>
      <name val="ＭＳ Ｐゴシック"/>
      <family val="3"/>
      <charset val="128"/>
    </font>
    <font>
      <sz val="8"/>
      <name val="ＭＳ 明朝"/>
      <family val="1"/>
      <charset val="128"/>
    </font>
    <font>
      <sz val="12"/>
      <name val="ＭＳ Ｐゴシック"/>
      <family val="3"/>
      <charset val="128"/>
    </font>
    <font>
      <sz val="10"/>
      <name val="ＭＳ 明朝"/>
      <family val="1"/>
      <charset val="128"/>
    </font>
    <font>
      <sz val="16"/>
      <name val="ＭＳ 明朝"/>
      <family val="1"/>
      <charset val="128"/>
    </font>
    <font>
      <sz val="11"/>
      <name val="ＭＳ 明朝"/>
      <family val="1"/>
      <charset val="128"/>
    </font>
    <font>
      <sz val="10"/>
      <name val="ＭＳ Ｐゴシック"/>
      <family val="3"/>
      <charset val="128"/>
    </font>
    <font>
      <sz val="10"/>
      <name val="ＭＳ Ｐ明朝"/>
      <family val="1"/>
      <charset val="128"/>
    </font>
    <font>
      <sz val="9"/>
      <name val="ＭＳ 明朝"/>
      <family val="1"/>
      <charset val="128"/>
    </font>
    <font>
      <sz val="9"/>
      <name val="ＭＳ Ｐゴシック"/>
      <family val="3"/>
      <charset val="128"/>
    </font>
    <font>
      <sz val="11"/>
      <name val="ＭＳ Ｐ明朝"/>
      <family val="1"/>
      <charset val="128"/>
    </font>
    <font>
      <sz val="9"/>
      <name val="ＭＳ Ｐ明朝"/>
      <family val="1"/>
      <charset val="128"/>
    </font>
    <font>
      <u/>
      <sz val="11"/>
      <name val="ＭＳ Ｐゴシック"/>
      <family val="3"/>
      <charset val="128"/>
    </font>
    <font>
      <sz val="20"/>
      <name val="ＭＳ 明朝"/>
      <family val="1"/>
      <charset val="128"/>
    </font>
    <font>
      <b/>
      <sz val="12"/>
      <name val="ＭＳ 明朝"/>
      <family val="1"/>
      <charset val="128"/>
    </font>
    <font>
      <b/>
      <sz val="11"/>
      <name val="ＭＳ Ｐ明朝"/>
      <family val="1"/>
      <charset val="128"/>
    </font>
    <font>
      <b/>
      <sz val="11"/>
      <name val="ＭＳ Ｐゴシック"/>
      <family val="3"/>
      <charset val="128"/>
    </font>
    <font>
      <b/>
      <sz val="11"/>
      <name val="ＭＳ 明朝"/>
      <family val="1"/>
      <charset val="128"/>
    </font>
    <font>
      <sz val="16"/>
      <name val="ＭＳ Ｐゴシック"/>
      <family val="3"/>
      <charset val="128"/>
    </font>
    <font>
      <sz val="16"/>
      <name val="ＭＳ ゴシック"/>
      <family val="3"/>
      <charset val="128"/>
    </font>
    <font>
      <u/>
      <sz val="10"/>
      <name val="ＭＳ 明朝"/>
      <family val="1"/>
      <charset val="128"/>
    </font>
    <font>
      <b/>
      <sz val="10"/>
      <name val="ＭＳ Ｐ明朝"/>
      <family val="1"/>
      <charset val="128"/>
    </font>
    <font>
      <sz val="12"/>
      <name val="ＭＳ ゴシック"/>
      <family val="3"/>
      <charset val="128"/>
    </font>
    <font>
      <sz val="16"/>
      <name val="ＭＳ Ｐゴシック"/>
      <family val="3"/>
      <charset val="128"/>
      <scheme val="major"/>
    </font>
    <font>
      <sz val="9"/>
      <color rgb="FF000000"/>
      <name val="MS UI Gothic"/>
      <family val="3"/>
      <charset val="128"/>
    </font>
    <font>
      <u/>
      <sz val="18"/>
      <name val="ＭＳ 明朝"/>
      <family val="1"/>
      <charset val="128"/>
    </font>
    <font>
      <sz val="18"/>
      <name val="ＭＳ 明朝"/>
      <family val="1"/>
      <charset val="128"/>
    </font>
    <font>
      <sz val="18"/>
      <name val="ＭＳ Ｐゴシック"/>
      <family val="3"/>
      <charset val="128"/>
    </font>
    <font>
      <sz val="12"/>
      <name val="ＭＳ Ｐ明朝"/>
      <family val="1"/>
      <charset val="128"/>
    </font>
    <font>
      <sz val="12"/>
      <name val="ＭＳ Ｐゴシック"/>
      <family val="3"/>
      <charset val="128"/>
      <scheme val="minor"/>
    </font>
    <font>
      <sz val="10"/>
      <name val="ＭＳ Ｐゴシック"/>
      <family val="3"/>
      <charset val="128"/>
      <scheme val="minor"/>
    </font>
    <font>
      <sz val="9"/>
      <name val="ＭＳ Ｐゴシック"/>
      <family val="3"/>
      <charset val="128"/>
      <scheme val="minor"/>
    </font>
    <font>
      <sz val="11"/>
      <name val="ＭＳ Ｐゴシック"/>
      <family val="3"/>
      <charset val="128"/>
    </font>
    <font>
      <strike/>
      <sz val="10"/>
      <name val="ＭＳ 明朝"/>
      <family val="1"/>
      <charset val="128"/>
    </font>
    <font>
      <b/>
      <u/>
      <sz val="14"/>
      <name val="ＭＳ Ｐゴシック"/>
      <family val="3"/>
      <charset val="128"/>
    </font>
    <font>
      <b/>
      <sz val="9"/>
      <color indexed="81"/>
      <name val="MS P ゴシック"/>
      <family val="3"/>
      <charset val="128"/>
    </font>
    <font>
      <u/>
      <sz val="12"/>
      <name val="ＭＳ 明朝"/>
      <family val="1"/>
      <charset val="128"/>
    </font>
    <font>
      <sz val="10"/>
      <name val="ＭＳ Ｐゴシック"/>
      <family val="3"/>
      <charset val="128"/>
      <scheme val="major"/>
    </font>
    <font>
      <sz val="11"/>
      <name val="ＭＳ Ｐゴシック"/>
      <family val="3"/>
      <charset val="128"/>
      <scheme val="minor"/>
    </font>
    <font>
      <b/>
      <sz val="14"/>
      <name val="ＭＳ Ｐ明朝"/>
      <family val="1"/>
      <charset val="128"/>
    </font>
    <font>
      <b/>
      <sz val="12"/>
      <name val="ＭＳ Ｐ明朝"/>
      <family val="1"/>
      <charset val="128"/>
    </font>
    <font>
      <sz val="8"/>
      <name val="ＭＳ Ｐ明朝"/>
      <family val="1"/>
      <charset val="128"/>
    </font>
    <font>
      <b/>
      <sz val="8"/>
      <name val="ＭＳ Ｐ明朝"/>
      <family val="1"/>
      <charset val="128"/>
    </font>
    <font>
      <b/>
      <sz val="16"/>
      <name val="ＭＳ Ｐゴシック"/>
      <family val="3"/>
      <charset val="128"/>
    </font>
    <font>
      <u/>
      <sz val="10"/>
      <name val="ＭＳ Ｐゴシック"/>
      <family val="3"/>
      <charset val="128"/>
    </font>
    <font>
      <sz val="11"/>
      <name val="ＭＳ ゴシック"/>
      <family val="3"/>
      <charset val="128"/>
    </font>
    <font>
      <sz val="10"/>
      <name val="ＭＳ ゴシック"/>
      <family val="3"/>
      <charset val="128"/>
    </font>
    <font>
      <sz val="14"/>
      <name val="ＭＳ Ｐ明朝"/>
      <family val="1"/>
      <charset val="128"/>
    </font>
    <font>
      <strike/>
      <sz val="10"/>
      <name val="ＭＳ Ｐ明朝"/>
      <family val="1"/>
      <charset val="128"/>
    </font>
    <font>
      <u/>
      <sz val="9"/>
      <name val="ＭＳ Ｐゴシック"/>
      <family val="3"/>
      <charset val="128"/>
    </font>
    <font>
      <sz val="16"/>
      <name val="ＭＳ Ｐ明朝"/>
      <family val="1"/>
      <charset val="128"/>
    </font>
  </fonts>
  <fills count="11">
    <fill>
      <patternFill patternType="none"/>
    </fill>
    <fill>
      <patternFill patternType="gray125"/>
    </fill>
    <fill>
      <patternFill patternType="solid">
        <fgColor indexed="27"/>
        <bgColor indexed="64"/>
      </patternFill>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rgb="FFFFFF99"/>
        <bgColor indexed="64"/>
      </patternFill>
    </fill>
    <fill>
      <patternFill patternType="solid">
        <fgColor rgb="FFCCFFFF"/>
        <bgColor indexed="64"/>
      </patternFill>
    </fill>
    <fill>
      <patternFill patternType="solid">
        <fgColor theme="0"/>
        <bgColor indexed="64"/>
      </patternFill>
    </fill>
    <fill>
      <patternFill patternType="solid">
        <fgColor rgb="FFFFFFFF"/>
        <bgColor indexed="64"/>
      </patternFill>
    </fill>
    <fill>
      <patternFill patternType="solid">
        <fgColor rgb="FFFFE6CD"/>
        <bgColor indexed="64"/>
      </patternFill>
    </fill>
  </fills>
  <borders count="106">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top style="thin">
        <color indexed="64"/>
      </top>
      <bottom style="thin">
        <color indexed="64"/>
      </bottom>
      <diagonal/>
    </border>
    <border>
      <left style="thin">
        <color indexed="64"/>
      </left>
      <right/>
      <top/>
      <bottom/>
      <diagonal/>
    </border>
    <border>
      <left/>
      <right/>
      <top/>
      <bottom style="thin">
        <color indexed="64"/>
      </bottom>
      <diagonal/>
    </border>
    <border>
      <left/>
      <right/>
      <top style="thin">
        <color indexed="64"/>
      </top>
      <bottom/>
      <diagonal/>
    </border>
    <border>
      <left style="hair">
        <color indexed="64"/>
      </left>
      <right/>
      <top/>
      <bottom style="thin">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diagonal/>
    </border>
    <border>
      <left style="hair">
        <color indexed="64"/>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top style="thin">
        <color indexed="64"/>
      </top>
      <bottom/>
      <diagonal/>
    </border>
    <border>
      <left/>
      <right/>
      <top/>
      <bottom style="hair">
        <color indexed="64"/>
      </bottom>
      <diagonal/>
    </border>
    <border>
      <left style="hair">
        <color indexed="64"/>
      </left>
      <right style="thin">
        <color indexed="64"/>
      </right>
      <top/>
      <bottom style="hair">
        <color indexed="64"/>
      </bottom>
      <diagonal/>
    </border>
    <border>
      <left style="hair">
        <color indexed="64"/>
      </left>
      <right/>
      <top/>
      <bottom style="hair">
        <color indexed="64"/>
      </bottom>
      <diagonal/>
    </border>
    <border>
      <left style="thin">
        <color indexed="64"/>
      </left>
      <right/>
      <top style="hair">
        <color indexed="64"/>
      </top>
      <bottom/>
      <diagonal/>
    </border>
    <border>
      <left/>
      <right/>
      <top style="hair">
        <color indexed="64"/>
      </top>
      <bottom/>
      <diagonal/>
    </border>
    <border>
      <left/>
      <right style="hair">
        <color indexed="64"/>
      </right>
      <top style="hair">
        <color indexed="64"/>
      </top>
      <bottom/>
      <diagonal/>
    </border>
    <border>
      <left/>
      <right style="hair">
        <color indexed="64"/>
      </right>
      <top/>
      <bottom/>
      <diagonal/>
    </border>
    <border>
      <left/>
      <right style="hair">
        <color indexed="64"/>
      </right>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top/>
      <bottom/>
      <diagonal/>
    </border>
    <border>
      <left style="thin">
        <color indexed="64"/>
      </left>
      <right style="thin">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thin">
        <color indexed="64"/>
      </left>
      <right style="thin">
        <color indexed="64"/>
      </right>
      <top style="double">
        <color indexed="64"/>
      </top>
      <bottom/>
      <diagonal/>
    </border>
    <border>
      <left style="thin">
        <color indexed="64"/>
      </left>
      <right style="thin">
        <color indexed="64"/>
      </right>
      <top/>
      <bottom style="double">
        <color indexed="64"/>
      </bottom>
      <diagonal/>
    </border>
    <border>
      <left style="thin">
        <color indexed="64"/>
      </left>
      <right/>
      <top style="thin">
        <color indexed="64"/>
      </top>
      <bottom style="hair">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top/>
      <bottom style="thin">
        <color indexed="64"/>
      </bottom>
      <diagonal style="thin">
        <color indexed="64"/>
      </diagonal>
    </border>
    <border diagonalUp="1">
      <left style="thin">
        <color indexed="64"/>
      </left>
      <right style="thin">
        <color indexed="64"/>
      </right>
      <top style="double">
        <color indexed="64"/>
      </top>
      <bottom style="thin">
        <color indexed="64"/>
      </bottom>
      <diagonal style="thin">
        <color indexed="64"/>
      </diagonal>
    </border>
    <border diagonalUp="1">
      <left style="thin">
        <color indexed="64"/>
      </left>
      <right/>
      <top style="double">
        <color indexed="64"/>
      </top>
      <bottom style="thin">
        <color indexed="64"/>
      </bottom>
      <diagonal style="thin">
        <color indexed="64"/>
      </diagonal>
    </border>
    <border>
      <left style="hair">
        <color indexed="64"/>
      </left>
      <right style="hair">
        <color indexed="64"/>
      </right>
      <top style="hair">
        <color indexed="64"/>
      </top>
      <bottom style="thin">
        <color indexed="64"/>
      </bottom>
      <diagonal/>
    </border>
    <border diagonalUp="1">
      <left style="thin">
        <color indexed="64"/>
      </left>
      <right/>
      <top style="thin">
        <color indexed="64"/>
      </top>
      <bottom/>
      <diagonal style="thin">
        <color indexed="64"/>
      </diagonal>
    </border>
    <border>
      <left/>
      <right/>
      <top style="double">
        <color indexed="64"/>
      </top>
      <bottom/>
      <diagonal/>
    </border>
    <border>
      <left style="double">
        <color indexed="64"/>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left/>
      <right/>
      <top style="double">
        <color indexed="64"/>
      </top>
      <bottom style="hair">
        <color indexed="64"/>
      </bottom>
      <diagonal/>
    </border>
    <border>
      <left/>
      <right style="double">
        <color indexed="64"/>
      </right>
      <top style="double">
        <color indexed="64"/>
      </top>
      <bottom style="hair">
        <color indexed="64"/>
      </bottom>
      <diagonal/>
    </border>
    <border>
      <left style="double">
        <color indexed="64"/>
      </left>
      <right/>
      <top/>
      <bottom style="double">
        <color indexed="64"/>
      </bottom>
      <diagonal/>
    </border>
    <border>
      <left/>
      <right style="thin">
        <color indexed="64"/>
      </right>
      <top/>
      <bottom style="double">
        <color indexed="64"/>
      </bottom>
      <diagonal/>
    </border>
    <border>
      <left style="thin">
        <color indexed="64"/>
      </left>
      <right/>
      <top style="hair">
        <color indexed="64"/>
      </top>
      <bottom style="double">
        <color indexed="64"/>
      </bottom>
      <diagonal/>
    </border>
    <border>
      <left/>
      <right style="thin">
        <color indexed="64"/>
      </right>
      <top style="hair">
        <color indexed="64"/>
      </top>
      <bottom style="double">
        <color indexed="64"/>
      </bottom>
      <diagonal/>
    </border>
    <border>
      <left/>
      <right/>
      <top style="hair">
        <color indexed="64"/>
      </top>
      <bottom style="double">
        <color indexed="64"/>
      </bottom>
      <diagonal/>
    </border>
    <border>
      <left/>
      <right style="double">
        <color indexed="64"/>
      </right>
      <top style="hair">
        <color indexed="64"/>
      </top>
      <bottom style="double">
        <color indexed="64"/>
      </bottom>
      <diagonal/>
    </border>
    <border>
      <left/>
      <right style="thin">
        <color indexed="64"/>
      </right>
      <top style="double">
        <color indexed="64"/>
      </top>
      <bottom style="hair">
        <color indexed="64"/>
      </bottom>
      <diagonal/>
    </border>
    <border>
      <left style="double">
        <color indexed="64"/>
      </left>
      <right/>
      <top/>
      <bottom/>
      <diagonal/>
    </border>
    <border>
      <left/>
      <right style="hair">
        <color indexed="64"/>
      </right>
      <top style="hair">
        <color indexed="64"/>
      </top>
      <bottom style="thin">
        <color indexed="64"/>
      </bottom>
      <diagonal/>
    </border>
    <border>
      <left style="thin">
        <color indexed="64"/>
      </left>
      <right style="hair">
        <color indexed="64"/>
      </right>
      <top/>
      <bottom style="thin">
        <color indexed="64"/>
      </bottom>
      <diagonal/>
    </border>
    <border>
      <left style="thin">
        <color indexed="64"/>
      </left>
      <right style="thin">
        <color indexed="64"/>
      </right>
      <top style="hair">
        <color indexed="64"/>
      </top>
      <bottom/>
      <diagonal/>
    </border>
    <border>
      <left style="hair">
        <color indexed="64"/>
      </left>
      <right/>
      <top style="hair">
        <color indexed="64"/>
      </top>
      <bottom/>
      <diagonal/>
    </border>
    <border>
      <left/>
      <right style="hair">
        <color indexed="64"/>
      </right>
      <top style="thin">
        <color indexed="64"/>
      </top>
      <bottom style="thin">
        <color indexed="64"/>
      </bottom>
      <diagonal/>
    </border>
    <border>
      <left/>
      <right/>
      <top/>
      <bottom style="double">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style="hair">
        <color auto="1"/>
      </right>
      <top/>
      <bottom style="hair">
        <color indexed="64"/>
      </bottom>
      <diagonal/>
    </border>
    <border>
      <left/>
      <right style="hair">
        <color indexed="64"/>
      </right>
      <top style="hair">
        <color indexed="64"/>
      </top>
      <bottom style="hair">
        <color indexed="64"/>
      </bottom>
      <diagonal/>
    </border>
    <border>
      <left style="thin">
        <color indexed="64"/>
      </left>
      <right/>
      <top style="double">
        <color indexed="64"/>
      </top>
      <bottom style="hair">
        <color indexed="64"/>
      </bottom>
      <diagonal/>
    </border>
    <border>
      <left/>
      <right style="double">
        <color indexed="64"/>
      </right>
      <top style="hair">
        <color indexed="64"/>
      </top>
      <bottom style="hair">
        <color indexed="64"/>
      </bottom>
      <diagonal/>
    </border>
  </borders>
  <cellStyleXfs count="2">
    <xf numFmtId="0" fontId="0" fillId="0" borderId="0"/>
    <xf numFmtId="9" fontId="37" fillId="0" borderId="0" applyFont="0" applyFill="0" applyBorder="0" applyAlignment="0" applyProtection="0">
      <alignment vertical="center"/>
    </xf>
  </cellStyleXfs>
  <cellXfs count="1061">
    <xf numFmtId="0" fontId="0" fillId="0" borderId="0" xfId="0"/>
    <xf numFmtId="0" fontId="2" fillId="0" borderId="0" xfId="0" applyFont="1"/>
    <xf numFmtId="0" fontId="5" fillId="0" borderId="0" xfId="0" applyFont="1" applyAlignment="1">
      <alignment horizontal="distributed"/>
    </xf>
    <xf numFmtId="49" fontId="11" fillId="0" borderId="0" xfId="0" applyNumberFormat="1" applyFont="1" applyBorder="1" applyAlignment="1">
      <alignment vertical="top" wrapText="1"/>
    </xf>
    <xf numFmtId="49" fontId="11" fillId="0" borderId="0" xfId="0" applyNumberFormat="1" applyFont="1" applyBorder="1" applyAlignment="1">
      <alignment wrapText="1"/>
    </xf>
    <xf numFmtId="49" fontId="11" fillId="0" borderId="0" xfId="0" applyNumberFormat="1" applyFont="1" applyFill="1" applyBorder="1" applyAlignment="1">
      <alignment horizontal="center" vertical="center" wrapText="1"/>
    </xf>
    <xf numFmtId="49" fontId="11" fillId="0" borderId="0" xfId="0" applyNumberFormat="1" applyFont="1" applyFill="1" applyBorder="1" applyAlignment="1">
      <alignment horizontal="right" vertical="center" wrapText="1"/>
    </xf>
    <xf numFmtId="49" fontId="11" fillId="0" borderId="0" xfId="0" applyNumberFormat="1" applyFont="1" applyFill="1" applyBorder="1" applyAlignment="1">
      <alignment vertical="center" wrapText="1"/>
    </xf>
    <xf numFmtId="49" fontId="11" fillId="0" borderId="0" xfId="0" applyNumberFormat="1" applyFont="1" applyFill="1" applyBorder="1" applyAlignment="1">
      <alignment wrapText="1"/>
    </xf>
    <xf numFmtId="49" fontId="14" fillId="0" borderId="0" xfId="0" applyNumberFormat="1" applyFont="1" applyBorder="1" applyAlignment="1">
      <alignment wrapText="1"/>
    </xf>
    <xf numFmtId="49" fontId="11" fillId="0" borderId="0" xfId="0" applyNumberFormat="1" applyFont="1" applyBorder="1" applyAlignment="1"/>
    <xf numFmtId="0" fontId="10" fillId="0" borderId="0" xfId="0" applyFont="1" applyAlignment="1">
      <alignment vertical="center"/>
    </xf>
    <xf numFmtId="0" fontId="10" fillId="0" borderId="0" xfId="0" applyFont="1"/>
    <xf numFmtId="0" fontId="12" fillId="0" borderId="0" xfId="0" applyFont="1"/>
    <xf numFmtId="0" fontId="10" fillId="0" borderId="0" xfId="0" applyFont="1" applyBorder="1" applyAlignment="1">
      <alignment vertical="center"/>
    </xf>
    <xf numFmtId="0" fontId="8" fillId="3" borderId="2" xfId="0" applyFont="1" applyFill="1" applyBorder="1" applyAlignment="1">
      <alignment horizontal="center" vertical="center" shrinkToFit="1"/>
    </xf>
    <xf numFmtId="0" fontId="17" fillId="0" borderId="0" xfId="0" applyFont="1" applyAlignment="1">
      <alignment horizontal="left" vertical="center"/>
    </xf>
    <xf numFmtId="0" fontId="12" fillId="0" borderId="0" xfId="0" applyFont="1" applyBorder="1" applyAlignment="1"/>
    <xf numFmtId="0" fontId="12" fillId="0" borderId="0" xfId="0" applyFont="1" applyBorder="1" applyAlignment="1">
      <alignment horizontal="left"/>
    </xf>
    <xf numFmtId="0" fontId="12" fillId="0" borderId="0" xfId="0" applyFont="1" applyFill="1" applyBorder="1" applyAlignment="1">
      <alignment horizontal="center" wrapText="1"/>
    </xf>
    <xf numFmtId="0" fontId="12" fillId="0" borderId="0" xfId="0" applyFont="1" applyFill="1" applyBorder="1" applyAlignment="1">
      <alignment horizontal="center"/>
    </xf>
    <xf numFmtId="49" fontId="11" fillId="4" borderId="2" xfId="0" applyNumberFormat="1" applyFont="1" applyFill="1" applyBorder="1" applyAlignment="1">
      <alignment horizontal="right" vertical="center" wrapText="1"/>
    </xf>
    <xf numFmtId="49" fontId="11" fillId="4" borderId="7" xfId="0" applyNumberFormat="1" applyFont="1" applyFill="1" applyBorder="1" applyAlignment="1">
      <alignment horizontal="center" vertical="center" wrapText="1"/>
    </xf>
    <xf numFmtId="49" fontId="11" fillId="4" borderId="5" xfId="0" applyNumberFormat="1" applyFont="1" applyFill="1" applyBorder="1" applyAlignment="1">
      <alignment horizontal="right" vertical="center" wrapText="1"/>
    </xf>
    <xf numFmtId="49" fontId="11" fillId="4" borderId="5" xfId="0" applyNumberFormat="1" applyFont="1" applyFill="1" applyBorder="1" applyAlignment="1">
      <alignment horizontal="center" vertical="center" wrapText="1"/>
    </xf>
    <xf numFmtId="49" fontId="11" fillId="4" borderId="10" xfId="0" applyNumberFormat="1" applyFont="1" applyFill="1" applyBorder="1" applyAlignment="1">
      <alignment horizontal="right" vertical="center" wrapText="1"/>
    </xf>
    <xf numFmtId="49" fontId="11" fillId="4" borderId="10" xfId="0" applyNumberFormat="1" applyFont="1" applyFill="1" applyBorder="1" applyAlignment="1">
      <alignment horizontal="center" vertical="center" wrapText="1"/>
    </xf>
    <xf numFmtId="49" fontId="11" fillId="4" borderId="13" xfId="0" applyNumberFormat="1" applyFont="1" applyFill="1" applyBorder="1" applyAlignment="1">
      <alignment horizontal="right" vertical="center" wrapText="1"/>
    </xf>
    <xf numFmtId="49" fontId="9" fillId="0" borderId="0" xfId="0" applyNumberFormat="1" applyFont="1" applyBorder="1" applyAlignment="1">
      <alignment horizontal="left" vertical="top"/>
    </xf>
    <xf numFmtId="0" fontId="10" fillId="0" borderId="0" xfId="0" applyFont="1" applyBorder="1" applyAlignment="1">
      <alignment horizontal="center" vertical="center"/>
    </xf>
    <xf numFmtId="0" fontId="12" fillId="0" borderId="0" xfId="0" applyFont="1" applyFill="1"/>
    <xf numFmtId="0" fontId="12" fillId="0" borderId="8" xfId="0" applyFont="1" applyFill="1" applyBorder="1" applyAlignment="1">
      <alignment vertical="center"/>
    </xf>
    <xf numFmtId="0" fontId="12" fillId="0" borderId="6" xfId="0" applyFont="1" applyFill="1" applyBorder="1" applyAlignment="1">
      <alignment vertical="center"/>
    </xf>
    <xf numFmtId="0" fontId="12" fillId="0" borderId="14" xfId="0" applyFont="1" applyFill="1" applyBorder="1" applyAlignment="1">
      <alignment vertical="center"/>
    </xf>
    <xf numFmtId="0" fontId="0" fillId="0" borderId="0" xfId="0" applyFont="1" applyAlignment="1">
      <alignment horizontal="right"/>
    </xf>
    <xf numFmtId="0" fontId="8" fillId="0" borderId="0" xfId="0" applyFont="1" applyBorder="1" applyAlignment="1">
      <alignment horizontal="left" vertical="center"/>
    </xf>
    <xf numFmtId="0" fontId="0" fillId="0" borderId="0" xfId="0" applyFont="1" applyFill="1" applyBorder="1" applyAlignment="1">
      <alignment horizontal="center" vertical="center" wrapText="1"/>
    </xf>
    <xf numFmtId="0" fontId="0" fillId="0" borderId="0" xfId="0" applyFont="1"/>
    <xf numFmtId="0" fontId="0" fillId="0" borderId="0" xfId="0" applyFont="1" applyBorder="1"/>
    <xf numFmtId="0" fontId="0" fillId="0" borderId="0" xfId="0" applyFont="1" applyFill="1"/>
    <xf numFmtId="0" fontId="0" fillId="0" borderId="0" xfId="0" applyFont="1" applyBorder="1" applyAlignment="1">
      <alignment horizontal="right"/>
    </xf>
    <xf numFmtId="0" fontId="0" fillId="0" borderId="0" xfId="0" applyFont="1" applyAlignment="1">
      <alignment horizontal="left" vertical="center"/>
    </xf>
    <xf numFmtId="0" fontId="0" fillId="0" borderId="0" xfId="0" applyFont="1" applyAlignment="1">
      <alignment vertical="center"/>
    </xf>
    <xf numFmtId="0" fontId="0" fillId="0" borderId="0" xfId="0" applyFont="1" applyAlignment="1"/>
    <xf numFmtId="0" fontId="0" fillId="0" borderId="0" xfId="0" applyFont="1" applyAlignment="1">
      <alignment horizontal="distributed"/>
    </xf>
    <xf numFmtId="0" fontId="23" fillId="0" borderId="0" xfId="0" applyFont="1"/>
    <xf numFmtId="49" fontId="23" fillId="0" borderId="0" xfId="0" applyNumberFormat="1" applyFont="1" applyBorder="1" applyAlignment="1">
      <alignment horizontal="left" vertical="top"/>
    </xf>
    <xf numFmtId="49" fontId="8" fillId="0" borderId="0" xfId="0" applyNumberFormat="1" applyFont="1" applyFill="1" applyBorder="1" applyAlignment="1">
      <alignment vertical="center" wrapText="1"/>
    </xf>
    <xf numFmtId="176" fontId="11" fillId="4" borderId="2" xfId="0" applyNumberFormat="1" applyFont="1" applyFill="1" applyBorder="1" applyAlignment="1">
      <alignment horizontal="right" vertical="center" shrinkToFit="1"/>
    </xf>
    <xf numFmtId="176" fontId="11" fillId="4" borderId="5" xfId="0" applyNumberFormat="1" applyFont="1" applyFill="1" applyBorder="1" applyAlignment="1">
      <alignment horizontal="right" vertical="center" shrinkToFit="1"/>
    </xf>
    <xf numFmtId="176" fontId="11" fillId="4" borderId="10" xfId="0" applyNumberFormat="1" applyFont="1" applyFill="1" applyBorder="1" applyAlignment="1">
      <alignment horizontal="right" vertical="center" shrinkToFit="1"/>
    </xf>
    <xf numFmtId="176" fontId="11" fillId="4" borderId="13" xfId="0" applyNumberFormat="1" applyFont="1" applyFill="1" applyBorder="1" applyAlignment="1">
      <alignment horizontal="right" vertical="center" shrinkToFit="1"/>
    </xf>
    <xf numFmtId="49" fontId="8" fillId="0" borderId="0" xfId="0" applyNumberFormat="1" applyFont="1" applyFill="1" applyBorder="1" applyAlignment="1">
      <alignment horizontal="center" vertical="center" wrapText="1"/>
    </xf>
    <xf numFmtId="0" fontId="2" fillId="0" borderId="0" xfId="0" applyFont="1" applyAlignment="1">
      <alignment horizontal="centerContinuous" vertical="center"/>
    </xf>
    <xf numFmtId="0" fontId="32" fillId="0" borderId="0" xfId="0" applyFont="1" applyAlignment="1">
      <alignment horizontal="centerContinuous" vertical="center"/>
    </xf>
    <xf numFmtId="0" fontId="33" fillId="0" borderId="0" xfId="0" applyFont="1" applyAlignment="1">
      <alignment horizontal="left"/>
    </xf>
    <xf numFmtId="0" fontId="2" fillId="0" borderId="0" xfId="0" applyFont="1" applyAlignment="1">
      <alignment vertical="center"/>
    </xf>
    <xf numFmtId="0" fontId="3" fillId="0" borderId="0" xfId="0" applyFont="1" applyAlignment="1">
      <alignment vertical="center"/>
    </xf>
    <xf numFmtId="0" fontId="2" fillId="0" borderId="0" xfId="0" applyFont="1" applyAlignment="1">
      <alignment horizontal="center" vertical="center"/>
    </xf>
    <xf numFmtId="0" fontId="3" fillId="0" borderId="0" xfId="0" applyFont="1" applyBorder="1" applyAlignment="1">
      <alignment horizontal="left" vertical="center"/>
    </xf>
    <xf numFmtId="0" fontId="0" fillId="0" borderId="0" xfId="0" applyFont="1" applyAlignment="1">
      <alignment horizontal="left"/>
    </xf>
    <xf numFmtId="0" fontId="0" fillId="0" borderId="0" xfId="0" applyFont="1" applyAlignment="1">
      <alignment horizontal="center" vertical="center"/>
    </xf>
    <xf numFmtId="0" fontId="23" fillId="0" borderId="0" xfId="0" applyFont="1" applyAlignment="1"/>
    <xf numFmtId="0" fontId="0" fillId="0" borderId="0" xfId="0" applyFont="1" applyAlignment="1">
      <alignment wrapText="1"/>
    </xf>
    <xf numFmtId="49" fontId="11" fillId="4" borderId="9" xfId="0" applyNumberFormat="1" applyFont="1" applyFill="1" applyBorder="1" applyAlignment="1">
      <alignment horizontal="center" vertical="center" wrapText="1"/>
    </xf>
    <xf numFmtId="49" fontId="11" fillId="0" borderId="57" xfId="0" applyNumberFormat="1" applyFont="1" applyFill="1" applyBorder="1" applyAlignment="1">
      <alignment horizontal="center" vertical="center" wrapText="1"/>
    </xf>
    <xf numFmtId="49" fontId="11" fillId="0" borderId="58" xfId="0" applyNumberFormat="1" applyFont="1" applyFill="1" applyBorder="1" applyAlignment="1">
      <alignment horizontal="center" vertical="center" wrapText="1"/>
    </xf>
    <xf numFmtId="49" fontId="11" fillId="0" borderId="65" xfId="0" applyNumberFormat="1" applyFont="1" applyFill="1" applyBorder="1" applyAlignment="1">
      <alignment horizontal="center" vertical="center" wrapText="1"/>
    </xf>
    <xf numFmtId="49" fontId="11" fillId="0" borderId="64" xfId="0" applyNumberFormat="1" applyFont="1" applyFill="1" applyBorder="1" applyAlignment="1">
      <alignment horizontal="center" vertical="center" wrapText="1"/>
    </xf>
    <xf numFmtId="49" fontId="11" fillId="0" borderId="63" xfId="0" applyNumberFormat="1" applyFont="1" applyFill="1" applyBorder="1" applyAlignment="1">
      <alignment horizontal="center" vertical="center" wrapText="1"/>
    </xf>
    <xf numFmtId="49" fontId="11" fillId="0" borderId="61" xfId="0" applyNumberFormat="1" applyFont="1" applyFill="1" applyBorder="1" applyAlignment="1">
      <alignment horizontal="center" vertical="center" wrapText="1"/>
    </xf>
    <xf numFmtId="49" fontId="8" fillId="0" borderId="24" xfId="0" applyNumberFormat="1" applyFont="1" applyFill="1" applyBorder="1" applyAlignment="1">
      <alignment horizontal="center" vertical="center" wrapText="1"/>
    </xf>
    <xf numFmtId="49" fontId="8" fillId="0" borderId="24" xfId="0" applyNumberFormat="1" applyFont="1" applyFill="1" applyBorder="1" applyAlignment="1">
      <alignment vertical="center" wrapText="1"/>
    </xf>
    <xf numFmtId="49" fontId="10" fillId="0" borderId="24" xfId="0" applyNumberFormat="1" applyFont="1" applyFill="1" applyBorder="1" applyAlignment="1">
      <alignment vertical="center" wrapText="1"/>
    </xf>
    <xf numFmtId="49" fontId="8" fillId="0" borderId="22" xfId="0" applyNumberFormat="1" applyFont="1" applyFill="1" applyBorder="1" applyAlignment="1">
      <alignment vertical="center" wrapText="1"/>
    </xf>
    <xf numFmtId="49" fontId="11" fillId="4" borderId="12" xfId="0" applyNumberFormat="1" applyFont="1" applyFill="1" applyBorder="1" applyAlignment="1">
      <alignment horizontal="center" vertical="center" wrapText="1"/>
    </xf>
    <xf numFmtId="49" fontId="11" fillId="4" borderId="2" xfId="0" applyNumberFormat="1" applyFont="1" applyFill="1" applyBorder="1" applyAlignment="1">
      <alignment horizontal="center" vertical="center" wrapText="1"/>
    </xf>
    <xf numFmtId="49" fontId="11" fillId="4" borderId="13" xfId="0" applyNumberFormat="1" applyFont="1" applyFill="1" applyBorder="1" applyAlignment="1">
      <alignment horizontal="center" vertical="center" wrapText="1"/>
    </xf>
    <xf numFmtId="49" fontId="34" fillId="0" borderId="0" xfId="0" applyNumberFormat="1" applyFont="1" applyFill="1" applyBorder="1" applyAlignment="1">
      <alignment horizontal="right" vertical="center"/>
    </xf>
    <xf numFmtId="49" fontId="34" fillId="0" borderId="0" xfId="0" applyNumberFormat="1" applyFont="1" applyBorder="1" applyAlignment="1">
      <alignment horizontal="right" vertical="center"/>
    </xf>
    <xf numFmtId="49" fontId="16" fillId="0" borderId="0" xfId="0" applyNumberFormat="1" applyFont="1" applyBorder="1" applyAlignment="1">
      <alignment horizontal="left" vertical="top"/>
    </xf>
    <xf numFmtId="49" fontId="8" fillId="0" borderId="24" xfId="0" applyNumberFormat="1" applyFont="1" applyFill="1" applyBorder="1" applyAlignment="1">
      <alignment horizontal="center" vertical="center" shrinkToFit="1"/>
    </xf>
    <xf numFmtId="49" fontId="11" fillId="0" borderId="0" xfId="0" applyNumberFormat="1" applyFont="1" applyFill="1" applyBorder="1" applyAlignment="1">
      <alignment horizontal="center" vertical="center" shrinkToFit="1"/>
    </xf>
    <xf numFmtId="49" fontId="16" fillId="0" borderId="0" xfId="0" applyNumberFormat="1" applyFont="1" applyBorder="1" applyAlignment="1">
      <alignment horizontal="left" vertical="top" shrinkToFit="1"/>
    </xf>
    <xf numFmtId="49" fontId="11" fillId="0" borderId="0" xfId="0" applyNumberFormat="1" applyFont="1" applyBorder="1" applyAlignment="1">
      <alignment shrinkToFit="1"/>
    </xf>
    <xf numFmtId="49" fontId="11" fillId="0" borderId="67" xfId="0" applyNumberFormat="1" applyFont="1" applyFill="1" applyBorder="1" applyAlignment="1">
      <alignment horizontal="center" vertical="center" wrapText="1"/>
    </xf>
    <xf numFmtId="49" fontId="11" fillId="0" borderId="62" xfId="0" applyNumberFormat="1" applyFont="1" applyFill="1" applyBorder="1" applyAlignment="1">
      <alignment horizontal="center" vertical="center" wrapText="1"/>
    </xf>
    <xf numFmtId="49" fontId="11" fillId="0" borderId="68" xfId="0" applyNumberFormat="1" applyFont="1" applyBorder="1" applyAlignment="1">
      <alignment wrapText="1"/>
    </xf>
    <xf numFmtId="180" fontId="11" fillId="0" borderId="58" xfId="0" applyNumberFormat="1" applyFont="1" applyFill="1" applyBorder="1" applyAlignment="1">
      <alignment vertical="center" wrapText="1"/>
    </xf>
    <xf numFmtId="0" fontId="8" fillId="0" borderId="22" xfId="0" applyFont="1" applyFill="1" applyBorder="1" applyAlignment="1">
      <alignment vertical="center"/>
    </xf>
    <xf numFmtId="181" fontId="8" fillId="0" borderId="22" xfId="0" applyNumberFormat="1" applyFont="1" applyFill="1" applyBorder="1" applyAlignment="1">
      <alignment vertical="center"/>
    </xf>
    <xf numFmtId="49" fontId="36" fillId="0" borderId="24" xfId="0" applyNumberFormat="1" applyFont="1" applyBorder="1" applyAlignment="1">
      <alignment vertical="top" wrapText="1"/>
    </xf>
    <xf numFmtId="49" fontId="36" fillId="0" borderId="0" xfId="0" applyNumberFormat="1" applyFont="1" applyBorder="1" applyAlignment="1">
      <alignment vertical="top" wrapText="1"/>
    </xf>
    <xf numFmtId="49" fontId="11" fillId="0" borderId="0" xfId="0" applyNumberFormat="1" applyFont="1" applyBorder="1" applyAlignment="1">
      <alignment horizontal="right" vertical="center"/>
    </xf>
    <xf numFmtId="181" fontId="39" fillId="0" borderId="0" xfId="0" applyNumberFormat="1" applyFont="1" applyFill="1" applyAlignment="1">
      <alignment shrinkToFit="1"/>
    </xf>
    <xf numFmtId="0" fontId="12" fillId="0" borderId="23" xfId="0" applyFont="1" applyFill="1" applyBorder="1" applyAlignment="1"/>
    <xf numFmtId="49" fontId="13" fillId="0" borderId="0" xfId="0" applyNumberFormat="1" applyFont="1" applyFill="1" applyBorder="1" applyAlignment="1">
      <alignment vertical="top" wrapText="1"/>
    </xf>
    <xf numFmtId="49" fontId="7" fillId="0" borderId="0" xfId="0" applyNumberFormat="1" applyFont="1" applyBorder="1" applyAlignment="1">
      <alignment horizontal="left" vertical="center" wrapText="1"/>
    </xf>
    <xf numFmtId="0" fontId="3" fillId="0" borderId="0" xfId="0" applyFont="1" applyBorder="1" applyAlignment="1">
      <alignment horizontal="left" vertical="center"/>
    </xf>
    <xf numFmtId="0" fontId="8" fillId="0" borderId="0" xfId="0" applyFont="1" applyBorder="1" applyAlignment="1">
      <alignment vertical="center"/>
    </xf>
    <xf numFmtId="0" fontId="8" fillId="0" borderId="0" xfId="0" applyFont="1" applyAlignment="1">
      <alignment horizontal="left" vertical="center" wrapText="1"/>
    </xf>
    <xf numFmtId="0" fontId="10" fillId="0" borderId="0" xfId="0" applyFont="1" applyBorder="1" applyAlignment="1">
      <alignment horizontal="left" vertical="center"/>
    </xf>
    <xf numFmtId="58" fontId="21" fillId="0" borderId="15" xfId="0" applyNumberFormat="1" applyFont="1" applyBorder="1" applyAlignment="1">
      <alignment horizontal="center" vertical="center" shrinkToFit="1"/>
    </xf>
    <xf numFmtId="0" fontId="21" fillId="0" borderId="15" xfId="0" applyFont="1" applyBorder="1" applyAlignment="1">
      <alignment horizontal="center" vertical="center" shrinkToFit="1"/>
    </xf>
    <xf numFmtId="181" fontId="41" fillId="0" borderId="0" xfId="0" applyNumberFormat="1" applyFont="1" applyBorder="1" applyAlignment="1">
      <alignment vertical="center" wrapText="1"/>
    </xf>
    <xf numFmtId="0" fontId="10" fillId="3" borderId="5" xfId="0" applyFont="1" applyFill="1" applyBorder="1" applyAlignment="1">
      <alignment horizontal="center" vertical="center" shrinkToFit="1"/>
    </xf>
    <xf numFmtId="0" fontId="0" fillId="0" borderId="19" xfId="0" applyFont="1" applyBorder="1"/>
    <xf numFmtId="0" fontId="12" fillId="0" borderId="0" xfId="0" applyFont="1" applyFill="1" applyBorder="1" applyAlignment="1">
      <alignment horizontal="center" vertical="center"/>
    </xf>
    <xf numFmtId="0" fontId="12" fillId="0" borderId="24" xfId="0" applyFont="1" applyFill="1" applyBorder="1" applyAlignment="1">
      <alignment vertical="center" shrinkToFit="1"/>
    </xf>
    <xf numFmtId="0" fontId="12" fillId="0" borderId="8" xfId="0" applyFont="1" applyFill="1" applyBorder="1" applyAlignment="1">
      <alignment vertical="center" shrinkToFit="1"/>
    </xf>
    <xf numFmtId="0" fontId="12" fillId="0" borderId="35" xfId="0" applyFont="1" applyFill="1" applyBorder="1" applyAlignment="1">
      <alignment vertical="center" shrinkToFit="1"/>
    </xf>
    <xf numFmtId="0" fontId="12" fillId="0" borderId="48" xfId="0" applyFont="1" applyFill="1" applyBorder="1" applyAlignment="1">
      <alignment vertical="center" shrinkToFit="1"/>
    </xf>
    <xf numFmtId="0" fontId="12" fillId="0" borderId="0" xfId="0" applyFont="1" applyFill="1" applyBorder="1" applyAlignment="1"/>
    <xf numFmtId="176" fontId="11" fillId="0" borderId="0" xfId="0" applyNumberFormat="1" applyFont="1" applyFill="1" applyBorder="1" applyAlignment="1">
      <alignment horizontal="right" vertical="center" shrinkToFit="1"/>
    </xf>
    <xf numFmtId="0" fontId="15" fillId="0" borderId="0" xfId="0" applyFont="1" applyFill="1" applyBorder="1" applyAlignment="1">
      <alignment horizontal="center" vertical="center" wrapText="1"/>
    </xf>
    <xf numFmtId="177" fontId="11" fillId="0" borderId="0" xfId="0" applyNumberFormat="1" applyFont="1" applyFill="1" applyBorder="1" applyAlignment="1">
      <alignment horizontal="center" vertical="center" wrapText="1"/>
    </xf>
    <xf numFmtId="0" fontId="23" fillId="0" borderId="35" xfId="0" applyFont="1" applyFill="1" applyBorder="1" applyAlignment="1">
      <alignment horizontal="left" vertical="center"/>
    </xf>
    <xf numFmtId="49" fontId="11" fillId="4" borderId="1" xfId="0" applyNumberFormat="1" applyFont="1" applyFill="1" applyBorder="1" applyAlignment="1">
      <alignment horizontal="center" vertical="center" wrapText="1"/>
    </xf>
    <xf numFmtId="0" fontId="8" fillId="0" borderId="0" xfId="0" applyFont="1" applyBorder="1" applyAlignment="1">
      <alignment vertical="center" wrapText="1"/>
    </xf>
    <xf numFmtId="49" fontId="11" fillId="6" borderId="10" xfId="0" applyNumberFormat="1" applyFont="1" applyFill="1" applyBorder="1" applyAlignment="1">
      <alignment horizontal="center" vertical="center" wrapText="1"/>
    </xf>
    <xf numFmtId="49" fontId="11" fillId="6" borderId="2" xfId="0" applyNumberFormat="1" applyFont="1" applyFill="1" applyBorder="1" applyAlignment="1">
      <alignment horizontal="center" vertical="center" wrapText="1"/>
    </xf>
    <xf numFmtId="49" fontId="11" fillId="6" borderId="5" xfId="0" applyNumberFormat="1" applyFont="1" applyFill="1" applyBorder="1" applyAlignment="1">
      <alignment horizontal="center" vertical="center" wrapText="1"/>
    </xf>
    <xf numFmtId="177" fontId="11" fillId="4" borderId="2" xfId="0" applyNumberFormat="1" applyFont="1" applyFill="1" applyBorder="1" applyAlignment="1">
      <alignment vertical="center" shrinkToFit="1"/>
    </xf>
    <xf numFmtId="49" fontId="11" fillId="4" borderId="2" xfId="0" applyNumberFormat="1" applyFont="1" applyFill="1" applyBorder="1" applyAlignment="1">
      <alignment vertical="center" shrinkToFit="1"/>
    </xf>
    <xf numFmtId="177" fontId="11" fillId="4" borderId="10" xfId="0" applyNumberFormat="1" applyFont="1" applyFill="1" applyBorder="1" applyAlignment="1">
      <alignment vertical="center" shrinkToFit="1"/>
    </xf>
    <xf numFmtId="177" fontId="11" fillId="4" borderId="5" xfId="0" applyNumberFormat="1" applyFont="1" applyFill="1" applyBorder="1" applyAlignment="1">
      <alignment vertical="center" shrinkToFit="1"/>
    </xf>
    <xf numFmtId="177" fontId="11" fillId="0" borderId="64" xfId="0" applyNumberFormat="1" applyFont="1" applyFill="1" applyBorder="1" applyAlignment="1">
      <alignment vertical="center" wrapText="1"/>
    </xf>
    <xf numFmtId="177" fontId="11" fillId="0" borderId="57" xfId="0" applyNumberFormat="1" applyFont="1" applyFill="1" applyBorder="1" applyAlignment="1">
      <alignment vertical="center" wrapText="1"/>
    </xf>
    <xf numFmtId="177" fontId="11" fillId="0" borderId="62" xfId="0" applyNumberFormat="1" applyFont="1" applyFill="1" applyBorder="1" applyAlignment="1">
      <alignment vertical="center" wrapText="1"/>
    </xf>
    <xf numFmtId="0" fontId="7" fillId="0" borderId="0" xfId="0" applyFont="1" applyAlignment="1">
      <alignment horizontal="left" vertical="center"/>
    </xf>
    <xf numFmtId="49" fontId="14" fillId="0" borderId="0" xfId="0" applyNumberFormat="1" applyFont="1" applyFill="1" applyBorder="1" applyAlignment="1" applyProtection="1">
      <alignment horizontal="center" vertical="center" wrapText="1" shrinkToFit="1"/>
      <protection locked="0"/>
    </xf>
    <xf numFmtId="0" fontId="23" fillId="0" borderId="17" xfId="0" applyFont="1" applyFill="1" applyBorder="1" applyAlignment="1">
      <alignment horizontal="left" vertical="center"/>
    </xf>
    <xf numFmtId="58" fontId="21" fillId="0" borderId="6" xfId="0" applyNumberFormat="1" applyFont="1" applyFill="1" applyBorder="1" applyAlignment="1">
      <alignment horizontal="center" vertical="center" shrinkToFit="1"/>
    </xf>
    <xf numFmtId="0" fontId="21" fillId="0" borderId="6" xfId="0" applyFont="1" applyFill="1" applyBorder="1" applyAlignment="1">
      <alignment horizontal="center" vertical="center" shrinkToFit="1"/>
    </xf>
    <xf numFmtId="0" fontId="0" fillId="0" borderId="0" xfId="0" applyFont="1" applyFill="1" applyBorder="1" applyAlignment="1">
      <alignment vertical="center" wrapText="1"/>
    </xf>
    <xf numFmtId="0" fontId="0" fillId="9" borderId="0" xfId="0" applyFont="1" applyFill="1"/>
    <xf numFmtId="0" fontId="2" fillId="0" borderId="0" xfId="0" applyFont="1" applyFill="1"/>
    <xf numFmtId="49" fontId="3" fillId="0" borderId="0" xfId="0" applyNumberFormat="1" applyFont="1" applyFill="1" applyAlignment="1">
      <alignment horizontal="left" vertical="center"/>
    </xf>
    <xf numFmtId="49" fontId="16" fillId="7" borderId="2" xfId="0" applyNumberFormat="1" applyFont="1" applyFill="1" applyBorder="1" applyAlignment="1">
      <alignment horizontal="center" vertical="center" wrapText="1" shrinkToFit="1"/>
    </xf>
    <xf numFmtId="49" fontId="12" fillId="7" borderId="2" xfId="0" applyNumberFormat="1" applyFont="1" applyFill="1" applyBorder="1" applyAlignment="1">
      <alignment horizontal="center" vertical="center" wrapText="1"/>
    </xf>
    <xf numFmtId="49" fontId="42" fillId="0" borderId="17" xfId="0" applyNumberFormat="1" applyFont="1" applyFill="1" applyBorder="1" applyAlignment="1">
      <alignment horizontal="center" vertical="center"/>
    </xf>
    <xf numFmtId="0" fontId="43" fillId="0" borderId="0" xfId="0" applyFont="1"/>
    <xf numFmtId="0" fontId="20" fillId="0" borderId="0" xfId="0" applyFont="1" applyBorder="1" applyAlignment="1"/>
    <xf numFmtId="0" fontId="20" fillId="0" borderId="0" xfId="0" applyFont="1" applyBorder="1" applyAlignment="1">
      <alignment vertical="center" wrapText="1"/>
    </xf>
    <xf numFmtId="0" fontId="20" fillId="0" borderId="7" xfId="0" applyFont="1" applyBorder="1"/>
    <xf numFmtId="0" fontId="20" fillId="0" borderId="24" xfId="0" applyFont="1" applyBorder="1"/>
    <xf numFmtId="0" fontId="44" fillId="0" borderId="24" xfId="0" applyFont="1" applyBorder="1"/>
    <xf numFmtId="0" fontId="20" fillId="0" borderId="8" xfId="0" applyFont="1" applyBorder="1"/>
    <xf numFmtId="0" fontId="20" fillId="5" borderId="0" xfId="0" applyFont="1" applyFill="1" applyBorder="1" applyAlignment="1">
      <alignment vertical="center"/>
    </xf>
    <xf numFmtId="0" fontId="20" fillId="0" borderId="0" xfId="0" applyFont="1" applyBorder="1" applyAlignment="1">
      <alignment vertical="center"/>
    </xf>
    <xf numFmtId="0" fontId="20" fillId="0" borderId="0" xfId="0" applyFont="1" applyBorder="1"/>
    <xf numFmtId="0" fontId="20" fillId="0" borderId="6" xfId="0" applyFont="1" applyBorder="1"/>
    <xf numFmtId="0" fontId="26" fillId="5" borderId="22" xfId="0" applyFont="1" applyFill="1" applyBorder="1" applyAlignment="1">
      <alignment vertical="center" wrapText="1"/>
    </xf>
    <xf numFmtId="0" fontId="45" fillId="0" borderId="22" xfId="0" applyFont="1" applyBorder="1" applyAlignment="1">
      <alignment vertical="center"/>
    </xf>
    <xf numFmtId="0" fontId="20" fillId="6" borderId="23" xfId="0" applyFont="1" applyFill="1" applyBorder="1"/>
    <xf numFmtId="0" fontId="20" fillId="0" borderId="22" xfId="0" applyFont="1" applyBorder="1"/>
    <xf numFmtId="0" fontId="44" fillId="0" borderId="0" xfId="0" applyFont="1" applyBorder="1"/>
    <xf numFmtId="0" fontId="20" fillId="0" borderId="12" xfId="0" applyFont="1" applyBorder="1"/>
    <xf numFmtId="0" fontId="20" fillId="0" borderId="23" xfId="0" applyFont="1" applyBorder="1"/>
    <xf numFmtId="0" fontId="44" fillId="0" borderId="23" xfId="0" applyFont="1" applyBorder="1"/>
    <xf numFmtId="0" fontId="20" fillId="0" borderId="14" xfId="0" applyFont="1" applyBorder="1"/>
    <xf numFmtId="0" fontId="44" fillId="0" borderId="0" xfId="0" applyFont="1"/>
    <xf numFmtId="0" fontId="20" fillId="0" borderId="0" xfId="0" applyFont="1"/>
    <xf numFmtId="0" fontId="20" fillId="6" borderId="0" xfId="0" applyFont="1" applyFill="1"/>
    <xf numFmtId="0" fontId="20" fillId="0" borderId="0" xfId="0" applyFont="1" applyAlignment="1">
      <alignment horizontal="center"/>
    </xf>
    <xf numFmtId="0" fontId="20" fillId="0" borderId="21" xfId="0" applyFont="1" applyBorder="1" applyAlignment="1">
      <alignment horizontal="left" vertical="center"/>
    </xf>
    <xf numFmtId="0" fontId="20" fillId="0" borderId="3" xfId="0" applyFont="1" applyBorder="1" applyAlignment="1">
      <alignment horizontal="left" vertical="center"/>
    </xf>
    <xf numFmtId="49" fontId="22" fillId="5" borderId="1" xfId="0" applyNumberFormat="1" applyFont="1" applyFill="1" applyBorder="1" applyAlignment="1">
      <alignment horizontal="left" vertical="center"/>
    </xf>
    <xf numFmtId="0" fontId="11" fillId="0" borderId="0" xfId="0" applyFont="1" applyFill="1" applyBorder="1" applyAlignment="1">
      <alignment vertical="center"/>
    </xf>
    <xf numFmtId="0" fontId="0" fillId="0" borderId="23" xfId="0" applyFont="1" applyFill="1" applyBorder="1"/>
    <xf numFmtId="0" fontId="44" fillId="0" borderId="21" xfId="0" applyFont="1" applyBorder="1" applyAlignment="1">
      <alignment vertical="center"/>
    </xf>
    <xf numFmtId="0" fontId="44" fillId="0" borderId="3" xfId="0" applyFont="1" applyBorder="1" applyAlignment="1">
      <alignment vertical="center"/>
    </xf>
    <xf numFmtId="0" fontId="20" fillId="0" borderId="1" xfId="0" applyFont="1" applyBorder="1" applyAlignment="1">
      <alignment vertical="center"/>
    </xf>
    <xf numFmtId="0" fontId="20" fillId="6" borderId="21" xfId="0" applyFont="1" applyFill="1" applyBorder="1" applyAlignment="1">
      <alignment vertical="center"/>
    </xf>
    <xf numFmtId="49" fontId="16" fillId="0" borderId="0" xfId="0" applyNumberFormat="1" applyFont="1" applyBorder="1" applyAlignment="1">
      <alignment vertical="top"/>
    </xf>
    <xf numFmtId="49" fontId="13" fillId="0" borderId="0" xfId="0" applyNumberFormat="1" applyFont="1" applyFill="1" applyBorder="1" applyAlignment="1">
      <alignment vertical="top"/>
    </xf>
    <xf numFmtId="49" fontId="16" fillId="0" borderId="0" xfId="0" applyNumberFormat="1" applyFont="1" applyFill="1" applyBorder="1" applyAlignment="1">
      <alignment horizontal="center" vertical="top" wrapText="1"/>
    </xf>
    <xf numFmtId="49" fontId="16" fillId="0" borderId="0" xfId="0" applyNumberFormat="1" applyFont="1" applyBorder="1" applyAlignment="1">
      <alignment horizontal="center" vertical="top"/>
    </xf>
    <xf numFmtId="49" fontId="13" fillId="0" borderId="0" xfId="0" applyNumberFormat="1" applyFont="1" applyFill="1" applyBorder="1" applyAlignment="1">
      <alignment horizontal="center" vertical="top"/>
    </xf>
    <xf numFmtId="181" fontId="7" fillId="0" borderId="0" xfId="0" applyNumberFormat="1" applyFont="1" applyBorder="1" applyAlignment="1">
      <alignment vertical="center" wrapText="1"/>
    </xf>
    <xf numFmtId="49" fontId="28" fillId="0" borderId="0" xfId="0" applyNumberFormat="1" applyFont="1" applyBorder="1" applyAlignment="1">
      <alignment vertical="top"/>
    </xf>
    <xf numFmtId="49" fontId="8" fillId="7" borderId="7" xfId="0" applyNumberFormat="1" applyFont="1" applyFill="1" applyBorder="1" applyAlignment="1">
      <alignment horizontal="centerContinuous" vertical="center" wrapText="1"/>
    </xf>
    <xf numFmtId="49" fontId="8" fillId="2" borderId="8" xfId="0" applyNumberFormat="1" applyFont="1" applyFill="1" applyBorder="1" applyAlignment="1">
      <alignment horizontal="center" vertical="center" wrapText="1"/>
    </xf>
    <xf numFmtId="49" fontId="6" fillId="2" borderId="8" xfId="0" applyNumberFormat="1" applyFont="1" applyFill="1" applyBorder="1" applyAlignment="1">
      <alignment horizontal="center" vertical="center" wrapText="1"/>
    </xf>
    <xf numFmtId="49" fontId="35" fillId="2" borderId="8" xfId="0" applyNumberFormat="1" applyFont="1" applyFill="1" applyBorder="1" applyAlignment="1">
      <alignment horizontal="center" vertical="center" wrapText="1"/>
    </xf>
    <xf numFmtId="58" fontId="21" fillId="0" borderId="22" xfId="0" applyNumberFormat="1" applyFont="1" applyFill="1" applyBorder="1" applyAlignment="1">
      <alignment horizontal="left" vertical="center" shrinkToFit="1"/>
    </xf>
    <xf numFmtId="0" fontId="21" fillId="0" borderId="0" xfId="0" applyFont="1" applyFill="1" applyAlignment="1">
      <alignment horizontal="left"/>
    </xf>
    <xf numFmtId="0" fontId="2" fillId="0" borderId="0" xfId="0" applyFont="1" applyAlignment="1"/>
    <xf numFmtId="0" fontId="12" fillId="0" borderId="0" xfId="0" applyFont="1" applyBorder="1"/>
    <xf numFmtId="0" fontId="16" fillId="0" borderId="0" xfId="0" applyFont="1"/>
    <xf numFmtId="49" fontId="42" fillId="10" borderId="17" xfId="0" applyNumberFormat="1" applyFont="1" applyFill="1" applyBorder="1" applyAlignment="1" applyProtection="1">
      <alignment horizontal="center" vertical="center"/>
      <protection locked="0"/>
    </xf>
    <xf numFmtId="0" fontId="23" fillId="0" borderId="0" xfId="0" applyFont="1" applyAlignment="1">
      <alignment horizontal="left"/>
    </xf>
    <xf numFmtId="181" fontId="7" fillId="0" borderId="0" xfId="0" applyNumberFormat="1" applyFont="1" applyBorder="1" applyAlignment="1">
      <alignment horizontal="left" vertical="center" wrapText="1"/>
    </xf>
    <xf numFmtId="181" fontId="7" fillId="0" borderId="24" xfId="0" applyNumberFormat="1" applyFont="1" applyBorder="1" applyAlignment="1">
      <alignment wrapText="1"/>
    </xf>
    <xf numFmtId="0" fontId="35" fillId="10" borderId="0" xfId="0" applyFont="1" applyFill="1" applyBorder="1" applyAlignment="1">
      <alignment horizontal="center" vertical="center"/>
    </xf>
    <xf numFmtId="49" fontId="35" fillId="10" borderId="35" xfId="0" applyNumberFormat="1" applyFont="1" applyFill="1" applyBorder="1" applyAlignment="1" applyProtection="1">
      <alignment horizontal="center" vertical="center"/>
      <protection locked="0"/>
    </xf>
    <xf numFmtId="49" fontId="35" fillId="10" borderId="0" xfId="0" applyNumberFormat="1" applyFont="1" applyFill="1" applyBorder="1" applyAlignment="1" applyProtection="1">
      <alignment horizontal="center" vertical="center"/>
      <protection locked="0"/>
    </xf>
    <xf numFmtId="49" fontId="11" fillId="10" borderId="35" xfId="0" applyNumberFormat="1" applyFont="1" applyFill="1" applyBorder="1" applyAlignment="1" applyProtection="1">
      <alignment horizontal="center" vertical="center"/>
      <protection locked="0"/>
    </xf>
    <xf numFmtId="49" fontId="11" fillId="10" borderId="0" xfId="0" applyNumberFormat="1" applyFont="1" applyFill="1" applyBorder="1" applyAlignment="1" applyProtection="1">
      <alignment horizontal="center" vertical="center"/>
      <protection locked="0"/>
    </xf>
    <xf numFmtId="49" fontId="11" fillId="10" borderId="17" xfId="0" applyNumberFormat="1" applyFont="1" applyFill="1" applyBorder="1" applyAlignment="1" applyProtection="1">
      <alignment horizontal="center" vertical="center"/>
      <protection locked="0"/>
    </xf>
    <xf numFmtId="0" fontId="6" fillId="10" borderId="2" xfId="0" applyFont="1" applyFill="1" applyBorder="1" applyAlignment="1">
      <alignment horizontal="center" vertical="center" wrapText="1" shrinkToFit="1"/>
    </xf>
    <xf numFmtId="0" fontId="11" fillId="0" borderId="0" xfId="0" applyFont="1"/>
    <xf numFmtId="49" fontId="12" fillId="2" borderId="35" xfId="0" applyNumberFormat="1" applyFont="1" applyFill="1" applyBorder="1" applyAlignment="1">
      <alignment horizontal="center" vertical="center" wrapText="1"/>
    </xf>
    <xf numFmtId="49" fontId="12" fillId="2" borderId="36" xfId="0" applyNumberFormat="1" applyFont="1" applyFill="1" applyBorder="1" applyAlignment="1">
      <alignment horizontal="center" vertical="center" wrapText="1"/>
    </xf>
    <xf numFmtId="49" fontId="12" fillId="2" borderId="24" xfId="0" applyNumberFormat="1" applyFont="1" applyFill="1" applyBorder="1" applyAlignment="1">
      <alignment horizontal="center" vertical="center" wrapText="1"/>
    </xf>
    <xf numFmtId="49" fontId="12" fillId="2" borderId="33" xfId="0" applyNumberFormat="1" applyFont="1" applyFill="1" applyBorder="1" applyAlignment="1">
      <alignment horizontal="center" vertical="center" wrapText="1"/>
    </xf>
    <xf numFmtId="49" fontId="16" fillId="2" borderId="35" xfId="0" applyNumberFormat="1" applyFont="1" applyFill="1" applyBorder="1" applyAlignment="1">
      <alignment horizontal="center" vertical="center" wrapText="1"/>
    </xf>
    <xf numFmtId="49" fontId="12" fillId="2" borderId="34" xfId="0" applyNumberFormat="1" applyFont="1" applyFill="1" applyBorder="1" applyAlignment="1">
      <alignment horizontal="center" vertical="center" wrapText="1"/>
    </xf>
    <xf numFmtId="49" fontId="16" fillId="2" borderId="37" xfId="0" applyNumberFormat="1" applyFont="1" applyFill="1" applyBorder="1" applyAlignment="1">
      <alignment horizontal="center" vertical="center" wrapText="1"/>
    </xf>
    <xf numFmtId="0" fontId="52" fillId="4" borderId="82" xfId="0" applyNumberFormat="1" applyFont="1" applyFill="1" applyBorder="1" applyAlignment="1">
      <alignment vertical="center" wrapText="1"/>
    </xf>
    <xf numFmtId="180" fontId="52" fillId="4" borderId="29" xfId="0" applyNumberFormat="1" applyFont="1" applyFill="1" applyBorder="1" applyAlignment="1">
      <alignment vertical="center" wrapText="1"/>
    </xf>
    <xf numFmtId="0" fontId="52" fillId="4" borderId="66" xfId="0" applyNumberFormat="1" applyFont="1" applyFill="1" applyBorder="1" applyAlignment="1">
      <alignment vertical="center" wrapText="1"/>
    </xf>
    <xf numFmtId="0" fontId="52" fillId="6" borderId="82" xfId="0" applyNumberFormat="1" applyFont="1" applyFill="1" applyBorder="1" applyAlignment="1">
      <alignment vertical="center" wrapText="1"/>
    </xf>
    <xf numFmtId="181" fontId="0" fillId="10" borderId="13" xfId="0" applyNumberFormat="1" applyFont="1" applyFill="1" applyBorder="1" applyAlignment="1" applyProtection="1">
      <alignment horizontal="center" vertical="center" shrinkToFit="1"/>
      <protection locked="0"/>
    </xf>
    <xf numFmtId="0" fontId="12" fillId="7" borderId="5" xfId="0" applyFont="1" applyFill="1" applyBorder="1" applyAlignment="1">
      <alignment horizontal="center" vertical="center"/>
    </xf>
    <xf numFmtId="49" fontId="12" fillId="7" borderId="5" xfId="0" applyNumberFormat="1" applyFont="1" applyFill="1" applyBorder="1" applyAlignment="1">
      <alignment horizontal="centerContinuous" vertical="center" wrapText="1"/>
    </xf>
    <xf numFmtId="0" fontId="12" fillId="7" borderId="5" xfId="0" applyFont="1" applyFill="1" applyBorder="1" applyAlignment="1">
      <alignment horizontal="center" vertical="center" wrapText="1"/>
    </xf>
    <xf numFmtId="0" fontId="15" fillId="7" borderId="5" xfId="0" applyFont="1" applyFill="1" applyBorder="1" applyAlignment="1">
      <alignment horizontal="center" vertical="center" wrapText="1"/>
    </xf>
    <xf numFmtId="0" fontId="15" fillId="0" borderId="15" xfId="0" applyFont="1" applyBorder="1" applyAlignment="1">
      <alignment horizontal="center" vertical="center"/>
    </xf>
    <xf numFmtId="49" fontId="12" fillId="7" borderId="7" xfId="0" applyNumberFormat="1" applyFont="1" applyFill="1" applyBorder="1" applyAlignment="1">
      <alignment horizontal="centerContinuous" vertical="center" wrapText="1"/>
    </xf>
    <xf numFmtId="182" fontId="15" fillId="7" borderId="13" xfId="0" applyNumberFormat="1" applyFont="1" applyFill="1" applyBorder="1" applyAlignment="1">
      <alignment horizontal="center" vertical="center" shrinkToFit="1"/>
    </xf>
    <xf numFmtId="182" fontId="15" fillId="7" borderId="2" xfId="0" applyNumberFormat="1" applyFont="1" applyFill="1" applyBorder="1" applyAlignment="1">
      <alignment horizontal="center" vertical="center" shrinkToFit="1"/>
    </xf>
    <xf numFmtId="181" fontId="15" fillId="6" borderId="13" xfId="0" applyNumberFormat="1" applyFont="1" applyFill="1" applyBorder="1" applyAlignment="1" applyProtection="1">
      <alignment horizontal="center" vertical="center" shrinkToFit="1"/>
      <protection locked="0"/>
    </xf>
    <xf numFmtId="181" fontId="15" fillId="6" borderId="2" xfId="0" applyNumberFormat="1" applyFont="1" applyFill="1" applyBorder="1" applyAlignment="1" applyProtection="1">
      <alignment horizontal="center" vertical="center" shrinkToFit="1"/>
      <protection locked="0"/>
    </xf>
    <xf numFmtId="49" fontId="11" fillId="10" borderId="17" xfId="0" applyNumberFormat="1" applyFont="1" applyFill="1" applyBorder="1" applyAlignment="1" applyProtection="1">
      <alignment horizontal="center" vertical="center" shrinkToFit="1"/>
      <protection locked="0"/>
    </xf>
    <xf numFmtId="0" fontId="33" fillId="0" borderId="0" xfId="0" applyFont="1" applyBorder="1" applyAlignment="1"/>
    <xf numFmtId="0" fontId="12" fillId="0" borderId="0" xfId="0" applyFont="1" applyAlignment="1"/>
    <xf numFmtId="0" fontId="12" fillId="0" borderId="0" xfId="0" applyFont="1" applyAlignment="1">
      <alignment horizontal="center"/>
    </xf>
    <xf numFmtId="0" fontId="15" fillId="0" borderId="0" xfId="0" applyFont="1"/>
    <xf numFmtId="0" fontId="12" fillId="0" borderId="72" xfId="0" applyFont="1" applyFill="1" applyBorder="1" applyAlignment="1">
      <alignment vertical="center" shrinkToFit="1"/>
    </xf>
    <xf numFmtId="0" fontId="12" fillId="0" borderId="73" xfId="0" applyFont="1" applyFill="1" applyBorder="1" applyAlignment="1">
      <alignment vertical="center" shrinkToFit="1"/>
    </xf>
    <xf numFmtId="0" fontId="12" fillId="0" borderId="80" xfId="0" applyFont="1" applyFill="1" applyBorder="1" applyAlignment="1">
      <alignment vertical="center" shrinkToFit="1"/>
    </xf>
    <xf numFmtId="0" fontId="15" fillId="0" borderId="0" xfId="0" applyFont="1" applyBorder="1"/>
    <xf numFmtId="0" fontId="12" fillId="0" borderId="38" xfId="0" applyFont="1" applyFill="1" applyBorder="1" applyAlignment="1">
      <alignment vertical="center" wrapText="1" shrinkToFit="1"/>
    </xf>
    <xf numFmtId="0" fontId="12" fillId="0" borderId="18" xfId="0" applyFont="1" applyFill="1" applyBorder="1" applyAlignment="1">
      <alignment vertical="center" shrinkToFit="1"/>
    </xf>
    <xf numFmtId="0" fontId="12" fillId="6" borderId="19" xfId="0" applyFont="1" applyFill="1" applyBorder="1" applyAlignment="1">
      <alignment horizontal="center" vertical="center" shrinkToFit="1"/>
    </xf>
    <xf numFmtId="0" fontId="15" fillId="0" borderId="22" xfId="0" applyFont="1" applyBorder="1"/>
    <xf numFmtId="0" fontId="52" fillId="0" borderId="0" xfId="0" applyFont="1" applyAlignment="1">
      <alignment horizontal="left"/>
    </xf>
    <xf numFmtId="0" fontId="15" fillId="0" borderId="0" xfId="0" applyFont="1" applyBorder="1" applyAlignment="1">
      <alignment horizontal="left" vertical="center"/>
    </xf>
    <xf numFmtId="0" fontId="15" fillId="0" borderId="0" xfId="0" applyFont="1" applyBorder="1" applyAlignment="1"/>
    <xf numFmtId="0" fontId="12" fillId="0" borderId="0" xfId="0" applyFont="1" applyFill="1" applyBorder="1" applyAlignment="1">
      <alignment horizontal="center" vertical="center" wrapText="1" shrinkToFit="1"/>
    </xf>
    <xf numFmtId="0" fontId="12" fillId="0" borderId="0" xfId="0" applyFont="1" applyFill="1" applyBorder="1" applyAlignment="1">
      <alignment vertical="center"/>
    </xf>
    <xf numFmtId="0" fontId="12" fillId="0" borderId="0" xfId="0" applyFont="1" applyFill="1" applyBorder="1" applyAlignment="1">
      <alignment horizontal="left" vertical="center"/>
    </xf>
    <xf numFmtId="0" fontId="15" fillId="4" borderId="4" xfId="0" applyFont="1" applyFill="1" applyBorder="1" applyAlignment="1">
      <alignment horizontal="left" vertical="center" wrapText="1"/>
    </xf>
    <xf numFmtId="0" fontId="15" fillId="4" borderId="26" xfId="0" applyFont="1" applyFill="1" applyBorder="1" applyAlignment="1">
      <alignment horizontal="left" vertical="center" wrapText="1"/>
    </xf>
    <xf numFmtId="0" fontId="15" fillId="4" borderId="20" xfId="0" applyFont="1" applyFill="1" applyBorder="1" applyAlignment="1">
      <alignment horizontal="left" vertical="center" wrapText="1"/>
    </xf>
    <xf numFmtId="0" fontId="0" fillId="0" borderId="0" xfId="0" applyFont="1" applyBorder="1" applyAlignment="1">
      <alignment vertical="center"/>
    </xf>
    <xf numFmtId="0" fontId="50" fillId="0" borderId="0" xfId="0" applyFont="1" applyAlignment="1">
      <alignment horizontal="left" vertical="center"/>
    </xf>
    <xf numFmtId="49" fontId="12" fillId="2" borderId="5" xfId="0" applyNumberFormat="1" applyFont="1" applyFill="1" applyBorder="1" applyAlignment="1">
      <alignment horizontal="center" vertical="center" wrapText="1"/>
    </xf>
    <xf numFmtId="49" fontId="12" fillId="2" borderId="8" xfId="0" applyNumberFormat="1" applyFont="1" applyFill="1" applyBorder="1" applyAlignment="1">
      <alignment horizontal="center" vertical="center" wrapText="1"/>
    </xf>
    <xf numFmtId="49" fontId="12" fillId="7" borderId="8" xfId="0" applyNumberFormat="1" applyFont="1" applyFill="1" applyBorder="1" applyAlignment="1">
      <alignment horizontal="center" vertical="center" wrapText="1"/>
    </xf>
    <xf numFmtId="0" fontId="24" fillId="0" borderId="0" xfId="0" applyFont="1"/>
    <xf numFmtId="0" fontId="27" fillId="0" borderId="0" xfId="0" applyFont="1" applyBorder="1" applyAlignment="1"/>
    <xf numFmtId="0" fontId="27" fillId="0" borderId="0" xfId="0" applyFont="1" applyBorder="1" applyAlignment="1">
      <alignment horizontal="left"/>
    </xf>
    <xf numFmtId="0" fontId="51" fillId="0" borderId="0" xfId="0" applyFont="1" applyAlignment="1"/>
    <xf numFmtId="0" fontId="11" fillId="0" borderId="0" xfId="0" applyFont="1" applyBorder="1" applyAlignment="1">
      <alignment horizontal="left" vertical="center"/>
    </xf>
    <xf numFmtId="0" fontId="0" fillId="0" borderId="0" xfId="0" applyFont="1" applyAlignment="1">
      <alignment horizontal="center"/>
    </xf>
    <xf numFmtId="49" fontId="3" fillId="0" borderId="0" xfId="0" applyNumberFormat="1" applyFont="1" applyAlignment="1">
      <alignment horizontal="center" vertical="center"/>
    </xf>
    <xf numFmtId="0" fontId="12" fillId="0" borderId="47" xfId="0" applyFont="1" applyFill="1" applyBorder="1" applyAlignment="1">
      <alignment vertical="center" wrapText="1" shrinkToFit="1"/>
    </xf>
    <xf numFmtId="0" fontId="12" fillId="0" borderId="19" xfId="0" applyFont="1" applyFill="1" applyBorder="1" applyAlignment="1">
      <alignment horizontal="right" vertical="center" shrinkToFit="1"/>
    </xf>
    <xf numFmtId="0" fontId="12" fillId="10" borderId="19" xfId="0" applyFont="1" applyFill="1" applyBorder="1" applyAlignment="1">
      <alignment horizontal="center" vertical="center" shrinkToFit="1"/>
    </xf>
    <xf numFmtId="0" fontId="16" fillId="0" borderId="0" xfId="0" applyFont="1" applyAlignment="1">
      <alignment horizontal="left" vertical="top"/>
    </xf>
    <xf numFmtId="0" fontId="12" fillId="4" borderId="1" xfId="0" applyFont="1" applyFill="1" applyBorder="1" applyAlignment="1">
      <alignment vertical="center" shrinkToFit="1"/>
    </xf>
    <xf numFmtId="0" fontId="12" fillId="4" borderId="21" xfId="0" applyFont="1" applyFill="1" applyBorder="1" applyAlignment="1">
      <alignment vertical="center" shrinkToFit="1"/>
    </xf>
    <xf numFmtId="0" fontId="12" fillId="0" borderId="3" xfId="0" applyFont="1" applyFill="1" applyBorder="1" applyAlignment="1">
      <alignment vertical="center" shrinkToFit="1"/>
    </xf>
    <xf numFmtId="0" fontId="12" fillId="10" borderId="1" xfId="0" applyFont="1" applyFill="1" applyBorder="1" applyAlignment="1">
      <alignment horizontal="center" vertical="center" shrinkToFit="1"/>
    </xf>
    <xf numFmtId="0" fontId="12" fillId="10" borderId="21" xfId="0" applyFont="1" applyFill="1" applyBorder="1" applyAlignment="1">
      <alignment horizontal="center" vertical="center" shrinkToFit="1"/>
    </xf>
    <xf numFmtId="0" fontId="45" fillId="0" borderId="0" xfId="0" applyFont="1" applyBorder="1" applyAlignment="1"/>
    <xf numFmtId="0" fontId="12" fillId="0" borderId="0" xfId="0" applyFont="1" applyFill="1" applyBorder="1" applyAlignment="1">
      <alignment horizontal="center" vertical="center"/>
    </xf>
    <xf numFmtId="0" fontId="12" fillId="7" borderId="2" xfId="0" applyFont="1" applyFill="1" applyBorder="1" applyAlignment="1">
      <alignment horizontal="center" vertical="center" wrapText="1"/>
    </xf>
    <xf numFmtId="180" fontId="11" fillId="4" borderId="1" xfId="0" applyNumberFormat="1" applyFont="1" applyFill="1" applyBorder="1" applyAlignment="1">
      <alignment horizontal="center" vertical="center" shrinkToFit="1"/>
    </xf>
    <xf numFmtId="180" fontId="11" fillId="4" borderId="3" xfId="0" applyNumberFormat="1" applyFont="1" applyFill="1" applyBorder="1" applyAlignment="1">
      <alignment horizontal="center" vertical="center" shrinkToFit="1"/>
    </xf>
    <xf numFmtId="49" fontId="13" fillId="0" borderId="0" xfId="0" applyNumberFormat="1" applyFont="1" applyFill="1" applyBorder="1" applyAlignment="1">
      <alignment horizontal="left" vertical="top" wrapText="1"/>
    </xf>
    <xf numFmtId="49" fontId="13" fillId="7" borderId="5" xfId="0" applyNumberFormat="1" applyFont="1" applyFill="1" applyBorder="1" applyAlignment="1">
      <alignment horizontal="center" vertical="center" wrapText="1"/>
    </xf>
    <xf numFmtId="0" fontId="11" fillId="0" borderId="0" xfId="0" applyFont="1" applyFill="1" applyBorder="1" applyAlignment="1">
      <alignment vertical="center" wrapText="1"/>
    </xf>
    <xf numFmtId="0" fontId="11" fillId="10" borderId="2" xfId="0" applyFont="1" applyFill="1" applyBorder="1" applyAlignment="1">
      <alignment horizontal="center" vertical="center" shrinkToFit="1"/>
    </xf>
    <xf numFmtId="0" fontId="20" fillId="0" borderId="21" xfId="0" applyFont="1" applyFill="1" applyBorder="1" applyAlignment="1">
      <alignment horizontal="center" vertical="center"/>
    </xf>
    <xf numFmtId="0" fontId="0" fillId="0" borderId="0" xfId="0" applyFont="1" applyBorder="1" applyAlignment="1">
      <alignment vertical="top" wrapText="1"/>
    </xf>
    <xf numFmtId="0" fontId="0" fillId="0" borderId="0" xfId="0" applyFont="1" applyAlignment="1">
      <alignment vertical="top" wrapText="1"/>
    </xf>
    <xf numFmtId="49" fontId="11" fillId="10" borderId="2" xfId="0" applyNumberFormat="1" applyFont="1" applyFill="1" applyBorder="1" applyAlignment="1">
      <alignment horizontal="center" vertical="center" shrinkToFit="1"/>
    </xf>
    <xf numFmtId="0" fontId="0" fillId="0" borderId="6" xfId="0" applyFont="1" applyBorder="1" applyAlignment="1">
      <alignment horizontal="center" vertical="center"/>
    </xf>
    <xf numFmtId="58" fontId="14" fillId="0" borderId="88" xfId="0" applyNumberFormat="1" applyFont="1" applyFill="1" applyBorder="1" applyAlignment="1">
      <alignment horizontal="center" vertical="center" shrinkToFit="1"/>
    </xf>
    <xf numFmtId="182" fontId="15" fillId="7" borderId="89" xfId="0" applyNumberFormat="1" applyFont="1" applyFill="1" applyBorder="1" applyAlignment="1">
      <alignment horizontal="center" vertical="center" shrinkToFit="1"/>
    </xf>
    <xf numFmtId="181" fontId="0" fillId="10" borderId="89" xfId="0" applyNumberFormat="1" applyFont="1" applyFill="1" applyBorder="1" applyAlignment="1" applyProtection="1">
      <alignment horizontal="center" vertical="center" shrinkToFit="1"/>
      <protection locked="0"/>
    </xf>
    <xf numFmtId="181" fontId="0" fillId="6" borderId="89" xfId="0" applyNumberFormat="1" applyFont="1" applyFill="1" applyBorder="1" applyAlignment="1" applyProtection="1">
      <alignment horizontal="center" vertical="center" shrinkToFit="1"/>
      <protection locked="0"/>
    </xf>
    <xf numFmtId="182" fontId="0" fillId="10" borderId="89" xfId="0" applyNumberFormat="1" applyFont="1" applyFill="1" applyBorder="1" applyAlignment="1" applyProtection="1">
      <alignment horizontal="center" vertical="center" shrinkToFit="1"/>
      <protection locked="0"/>
    </xf>
    <xf numFmtId="58" fontId="21" fillId="0" borderId="89" xfId="0" applyNumberFormat="1" applyFont="1" applyBorder="1" applyAlignment="1">
      <alignment horizontal="center" vertical="center" shrinkToFit="1"/>
    </xf>
    <xf numFmtId="181" fontId="0" fillId="0" borderId="89" xfId="0" applyNumberFormat="1" applyFont="1" applyBorder="1" applyAlignment="1">
      <alignment vertical="center" shrinkToFit="1"/>
    </xf>
    <xf numFmtId="181" fontId="0" fillId="6" borderId="90" xfId="0" applyNumberFormat="1" applyFont="1" applyFill="1" applyBorder="1" applyAlignment="1" applyProtection="1">
      <alignment horizontal="center" vertical="center" shrinkToFit="1"/>
      <protection locked="0"/>
    </xf>
    <xf numFmtId="0" fontId="0" fillId="0" borderId="0" xfId="0" applyFont="1" applyAlignment="1">
      <alignment vertical="center" shrinkToFit="1"/>
    </xf>
    <xf numFmtId="182" fontId="0" fillId="10" borderId="99" xfId="0" applyNumberFormat="1" applyFont="1" applyFill="1" applyBorder="1" applyAlignment="1" applyProtection="1">
      <alignment horizontal="center" vertical="center" shrinkToFit="1"/>
      <protection locked="0"/>
    </xf>
    <xf numFmtId="181" fontId="0" fillId="0" borderId="15" xfId="0" applyNumberFormat="1" applyFont="1" applyBorder="1" applyAlignment="1">
      <alignment vertical="center" shrinkToFit="1"/>
    </xf>
    <xf numFmtId="0" fontId="0" fillId="0" borderId="6" xfId="0" applyFont="1" applyFill="1" applyBorder="1" applyAlignment="1">
      <alignment vertical="center" shrinkToFit="1"/>
    </xf>
    <xf numFmtId="182" fontId="0" fillId="10" borderId="2" xfId="0" applyNumberFormat="1" applyFont="1" applyFill="1" applyBorder="1" applyAlignment="1" applyProtection="1">
      <alignment horizontal="center" vertical="center" shrinkToFit="1"/>
      <protection locked="0"/>
    </xf>
    <xf numFmtId="0" fontId="0" fillId="0" borderId="15" xfId="0" applyFont="1" applyBorder="1" applyAlignment="1">
      <alignment vertical="center" shrinkToFit="1"/>
    </xf>
    <xf numFmtId="0" fontId="10" fillId="0" borderId="0" xfId="0" applyFont="1" applyAlignment="1">
      <alignment horizontal="right" vertical="center"/>
    </xf>
    <xf numFmtId="0" fontId="8" fillId="0" borderId="0" xfId="0" applyFont="1" applyFill="1" applyBorder="1" applyAlignment="1">
      <alignment horizontal="center" vertical="center" wrapText="1"/>
    </xf>
    <xf numFmtId="182" fontId="11" fillId="0" borderId="0" xfId="0" applyNumberFormat="1" applyFont="1" applyBorder="1" applyAlignment="1"/>
    <xf numFmtId="0" fontId="55" fillId="0" borderId="0" xfId="0" applyFont="1"/>
    <xf numFmtId="0" fontId="12" fillId="0" borderId="0" xfId="0" applyFont="1" applyAlignment="1">
      <alignment vertical="center"/>
    </xf>
    <xf numFmtId="0" fontId="12" fillId="0" borderId="0" xfId="0" applyFont="1" applyFill="1" applyBorder="1" applyAlignment="1">
      <alignment vertical="center" wrapText="1"/>
    </xf>
    <xf numFmtId="0" fontId="12" fillId="0" borderId="0" xfId="0" applyFont="1" applyFill="1" applyAlignment="1">
      <alignment vertical="center"/>
    </xf>
    <xf numFmtId="0" fontId="12" fillId="0" borderId="7" xfId="0" applyFont="1" applyFill="1" applyBorder="1" applyAlignment="1">
      <alignment vertical="center" wrapText="1"/>
    </xf>
    <xf numFmtId="0" fontId="12" fillId="0" borderId="24" xfId="0" applyFont="1" applyFill="1" applyBorder="1" applyAlignment="1">
      <alignment vertical="center" wrapText="1"/>
    </xf>
    <xf numFmtId="177" fontId="12" fillId="0" borderId="24" xfId="0" applyNumberFormat="1" applyFont="1" applyFill="1" applyBorder="1" applyAlignment="1">
      <alignment vertical="center" wrapText="1"/>
    </xf>
    <xf numFmtId="177" fontId="12" fillId="0" borderId="0" xfId="0" applyNumberFormat="1" applyFont="1" applyFill="1" applyBorder="1" applyAlignment="1">
      <alignment horizontal="center" vertical="center" wrapText="1"/>
    </xf>
    <xf numFmtId="0" fontId="12" fillId="0" borderId="22" xfId="0" applyFont="1" applyFill="1" applyBorder="1" applyAlignment="1">
      <alignment vertical="center" wrapText="1"/>
    </xf>
    <xf numFmtId="177" fontId="12" fillId="0" borderId="0" xfId="0" applyNumberFormat="1" applyFont="1" applyFill="1" applyBorder="1" applyAlignment="1">
      <alignment vertical="center" wrapText="1"/>
    </xf>
    <xf numFmtId="0" fontId="12" fillId="0" borderId="0" xfId="0" applyFont="1" applyFill="1" applyBorder="1" applyAlignment="1">
      <alignment horizontal="center" vertical="center" wrapText="1"/>
    </xf>
    <xf numFmtId="0" fontId="12" fillId="0" borderId="0" xfId="0" applyFont="1" applyFill="1" applyBorder="1"/>
    <xf numFmtId="177" fontId="12" fillId="0" borderId="0" xfId="0" applyNumberFormat="1" applyFont="1" applyFill="1" applyBorder="1" applyAlignment="1">
      <alignment horizontal="center" vertical="center"/>
    </xf>
    <xf numFmtId="177" fontId="12" fillId="0" borderId="0" xfId="0" applyNumberFormat="1" applyFont="1" applyFill="1" applyBorder="1" applyAlignment="1">
      <alignment vertical="center"/>
    </xf>
    <xf numFmtId="0" fontId="8" fillId="3" borderId="24" xfId="0" applyFont="1" applyFill="1" applyBorder="1" applyAlignment="1">
      <alignment horizontal="centerContinuous" vertical="center"/>
    </xf>
    <xf numFmtId="0" fontId="8" fillId="10" borderId="22" xfId="0" applyFont="1" applyFill="1" applyBorder="1" applyAlignment="1">
      <alignment horizontal="center" vertical="center" wrapText="1"/>
    </xf>
    <xf numFmtId="0" fontId="8" fillId="4" borderId="15" xfId="0" applyFont="1" applyFill="1" applyBorder="1" applyAlignment="1">
      <alignment horizontal="left" vertical="center" wrapText="1"/>
    </xf>
    <xf numFmtId="0" fontId="8" fillId="4" borderId="15" xfId="0" applyFont="1" applyFill="1" applyBorder="1" applyAlignment="1">
      <alignment horizontal="right" vertical="center" wrapText="1"/>
    </xf>
    <xf numFmtId="0" fontId="8" fillId="4" borderId="0" xfId="0" applyFont="1" applyFill="1" applyBorder="1" applyAlignment="1">
      <alignment horizontal="left" vertical="center" wrapText="1"/>
    </xf>
    <xf numFmtId="0" fontId="8" fillId="10" borderId="15" xfId="0" applyFont="1" applyFill="1" applyBorder="1" applyAlignment="1">
      <alignment horizontal="left" vertical="center" wrapText="1"/>
    </xf>
    <xf numFmtId="178" fontId="8" fillId="4" borderId="15" xfId="0" applyNumberFormat="1" applyFont="1" applyFill="1" applyBorder="1" applyAlignment="1">
      <alignment horizontal="right" vertical="center" wrapText="1"/>
    </xf>
    <xf numFmtId="0" fontId="8" fillId="4" borderId="6" xfId="0" applyFont="1" applyFill="1" applyBorder="1" applyAlignment="1">
      <alignment horizontal="left" vertical="center" wrapText="1"/>
    </xf>
    <xf numFmtId="0" fontId="8" fillId="10" borderId="16" xfId="0" applyFont="1" applyFill="1" applyBorder="1" applyAlignment="1">
      <alignment horizontal="center" vertical="center" wrapText="1"/>
    </xf>
    <xf numFmtId="0" fontId="8" fillId="4" borderId="26" xfId="0" applyFont="1" applyFill="1" applyBorder="1" applyAlignment="1">
      <alignment horizontal="left" vertical="center" wrapText="1"/>
    </xf>
    <xf numFmtId="0" fontId="8" fillId="4" borderId="26" xfId="0" applyFont="1" applyFill="1" applyBorder="1" applyAlignment="1">
      <alignment horizontal="right" vertical="center" wrapText="1"/>
    </xf>
    <xf numFmtId="0" fontId="8" fillId="4" borderId="17" xfId="0" applyFont="1" applyFill="1" applyBorder="1" applyAlignment="1">
      <alignment horizontal="left" vertical="center" wrapText="1"/>
    </xf>
    <xf numFmtId="0" fontId="8" fillId="10" borderId="26" xfId="0" applyFont="1" applyFill="1" applyBorder="1" applyAlignment="1">
      <alignment horizontal="left" vertical="center" wrapText="1"/>
    </xf>
    <xf numFmtId="178" fontId="8" fillId="4" borderId="26" xfId="0" applyNumberFormat="1" applyFont="1" applyFill="1" applyBorder="1" applyAlignment="1">
      <alignment horizontal="right" vertical="center" wrapText="1"/>
    </xf>
    <xf numFmtId="0" fontId="8" fillId="4" borderId="27" xfId="0" applyFont="1" applyFill="1" applyBorder="1" applyAlignment="1">
      <alignment horizontal="left" vertical="center" wrapText="1"/>
    </xf>
    <xf numFmtId="0" fontId="8" fillId="4" borderId="13" xfId="0" applyFont="1" applyFill="1" applyBorder="1" applyAlignment="1">
      <alignment horizontal="left" vertical="center" wrapText="1"/>
    </xf>
    <xf numFmtId="0" fontId="8" fillId="4" borderId="13" xfId="0" applyFont="1" applyFill="1" applyBorder="1" applyAlignment="1">
      <alignment horizontal="right" vertical="center" wrapText="1"/>
    </xf>
    <xf numFmtId="0" fontId="8" fillId="4" borderId="23" xfId="0" applyFont="1" applyFill="1" applyBorder="1" applyAlignment="1">
      <alignment horizontal="left" vertical="center" wrapText="1"/>
    </xf>
    <xf numFmtId="178" fontId="8" fillId="4" borderId="13" xfId="0" applyNumberFormat="1" applyFont="1" applyFill="1" applyBorder="1" applyAlignment="1">
      <alignment horizontal="right" vertical="center" wrapText="1"/>
    </xf>
    <xf numFmtId="0" fontId="8" fillId="4" borderId="14" xfId="0" applyFont="1" applyFill="1" applyBorder="1" applyAlignment="1">
      <alignment horizontal="left" vertical="center" wrapText="1"/>
    </xf>
    <xf numFmtId="0" fontId="3" fillId="0" borderId="0" xfId="0" applyFont="1" applyBorder="1" applyAlignment="1">
      <alignment horizontal="left"/>
    </xf>
    <xf numFmtId="0" fontId="8" fillId="0" borderId="0" xfId="0" applyFont="1" applyBorder="1" applyAlignment="1">
      <alignment horizontal="right"/>
    </xf>
    <xf numFmtId="0" fontId="20" fillId="6" borderId="23" xfId="0" applyFont="1" applyFill="1" applyBorder="1" applyAlignment="1">
      <alignment horizontal="center" shrinkToFit="1"/>
    </xf>
    <xf numFmtId="49" fontId="20" fillId="6" borderId="0" xfId="0" applyNumberFormat="1" applyFont="1" applyFill="1" applyAlignment="1">
      <alignment horizontal="center"/>
    </xf>
    <xf numFmtId="0" fontId="45" fillId="5" borderId="22" xfId="0" applyFont="1" applyFill="1" applyBorder="1" applyAlignment="1">
      <alignment horizontal="center" vertical="center" wrapText="1"/>
    </xf>
    <xf numFmtId="0" fontId="45" fillId="5" borderId="0" xfId="0" applyFont="1" applyFill="1" applyBorder="1" applyAlignment="1">
      <alignment horizontal="center" vertical="center" wrapText="1"/>
    </xf>
    <xf numFmtId="0" fontId="45" fillId="0" borderId="22" xfId="0" applyFont="1" applyBorder="1" applyAlignment="1">
      <alignment horizontal="center" vertical="center"/>
    </xf>
    <xf numFmtId="0" fontId="45" fillId="0" borderId="0" xfId="0" applyFont="1" applyBorder="1" applyAlignment="1"/>
    <xf numFmtId="0" fontId="45" fillId="0" borderId="22" xfId="0" applyFont="1" applyBorder="1" applyAlignment="1">
      <alignment horizontal="center"/>
    </xf>
    <xf numFmtId="0" fontId="45" fillId="0" borderId="0" xfId="0" applyFont="1" applyBorder="1" applyAlignment="1">
      <alignment horizontal="center"/>
    </xf>
    <xf numFmtId="0" fontId="22" fillId="9" borderId="0" xfId="0" applyFont="1" applyFill="1" applyBorder="1" applyAlignment="1">
      <alignment horizontal="center" vertical="center" shrinkToFit="1"/>
    </xf>
    <xf numFmtId="0" fontId="22" fillId="9" borderId="23" xfId="0" applyFont="1" applyFill="1" applyBorder="1" applyAlignment="1">
      <alignment horizontal="center" vertical="center" shrinkToFit="1"/>
    </xf>
    <xf numFmtId="0" fontId="22" fillId="9" borderId="0" xfId="0" applyFont="1" applyFill="1" applyBorder="1" applyAlignment="1">
      <alignment horizontal="center" vertical="center" wrapText="1" shrinkToFit="1"/>
    </xf>
    <xf numFmtId="0" fontId="20" fillId="6" borderId="0" xfId="0" applyFont="1" applyFill="1" applyBorder="1" applyAlignment="1">
      <alignment horizontal="center" vertical="center" shrinkToFit="1"/>
    </xf>
    <xf numFmtId="0" fontId="20" fillId="6" borderId="23" xfId="0" applyFont="1" applyFill="1" applyBorder="1" applyAlignment="1">
      <alignment horizontal="center" vertical="center" shrinkToFit="1"/>
    </xf>
    <xf numFmtId="0" fontId="20" fillId="0" borderId="0" xfId="0" applyFont="1" applyBorder="1" applyAlignment="1">
      <alignment horizontal="center"/>
    </xf>
    <xf numFmtId="0" fontId="20" fillId="0" borderId="6" xfId="0" applyFont="1" applyBorder="1" applyAlignment="1">
      <alignment horizontal="center"/>
    </xf>
    <xf numFmtId="0" fontId="20" fillId="0" borderId="0" xfId="0" applyFont="1" applyBorder="1" applyAlignment="1">
      <alignment horizontal="left" vertical="center" wrapText="1"/>
    </xf>
    <xf numFmtId="0" fontId="48" fillId="0" borderId="24" xfId="0" applyFont="1" applyBorder="1" applyAlignment="1">
      <alignment horizontal="left" vertical="center"/>
    </xf>
    <xf numFmtId="0" fontId="48" fillId="0" borderId="8" xfId="0" applyFont="1" applyBorder="1" applyAlignment="1">
      <alignment horizontal="left" vertical="center"/>
    </xf>
    <xf numFmtId="0" fontId="48" fillId="0" borderId="23" xfId="0" applyFont="1" applyBorder="1" applyAlignment="1">
      <alignment horizontal="left" vertical="center"/>
    </xf>
    <xf numFmtId="0" fontId="48" fillId="0" borderId="14" xfId="0" applyFont="1" applyBorder="1" applyAlignment="1">
      <alignment horizontal="left" vertical="center"/>
    </xf>
    <xf numFmtId="181" fontId="48" fillId="6" borderId="7" xfId="0" applyNumberFormat="1" applyFont="1" applyFill="1" applyBorder="1" applyAlignment="1">
      <alignment horizontal="center" vertical="center" shrinkToFit="1"/>
    </xf>
    <xf numFmtId="181" fontId="48" fillId="6" borderId="24" xfId="0" applyNumberFormat="1" applyFont="1" applyFill="1" applyBorder="1" applyAlignment="1">
      <alignment horizontal="center" vertical="center" shrinkToFit="1"/>
    </xf>
    <xf numFmtId="181" fontId="48" fillId="6" borderId="12" xfId="0" applyNumberFormat="1" applyFont="1" applyFill="1" applyBorder="1" applyAlignment="1">
      <alignment horizontal="center" vertical="center" shrinkToFit="1"/>
    </xf>
    <xf numFmtId="181" fontId="48" fillId="6" borderId="23" xfId="0" applyNumberFormat="1" applyFont="1" applyFill="1" applyBorder="1" applyAlignment="1">
      <alignment horizontal="center" vertical="center" shrinkToFit="1"/>
    </xf>
    <xf numFmtId="0" fontId="20" fillId="6" borderId="23" xfId="0" applyFont="1" applyFill="1" applyBorder="1" applyAlignment="1">
      <alignment horizontal="center" vertical="center"/>
    </xf>
    <xf numFmtId="0" fontId="4" fillId="0" borderId="7"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8"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0" xfId="0" applyFont="1" applyBorder="1" applyAlignment="1">
      <alignment horizontal="center" vertical="center" wrapText="1"/>
    </xf>
    <xf numFmtId="0" fontId="4" fillId="0" borderId="6"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14" xfId="0" applyFont="1" applyBorder="1" applyAlignment="1">
      <alignment horizontal="center" vertical="center" wrapText="1"/>
    </xf>
    <xf numFmtId="0" fontId="20" fillId="6" borderId="23" xfId="0" applyFont="1" applyFill="1" applyBorder="1" applyAlignment="1">
      <alignment horizontal="center"/>
    </xf>
    <xf numFmtId="0" fontId="18" fillId="0" borderId="0" xfId="0" applyFont="1" applyAlignment="1">
      <alignment horizontal="center" vertical="center"/>
    </xf>
    <xf numFmtId="0" fontId="46" fillId="0" borderId="7" xfId="0" applyFont="1" applyBorder="1" applyAlignment="1">
      <alignment horizontal="center" vertical="center"/>
    </xf>
    <xf numFmtId="0" fontId="46" fillId="0" borderId="24" xfId="0" applyFont="1" applyBorder="1" applyAlignment="1">
      <alignment horizontal="center" vertical="center"/>
    </xf>
    <xf numFmtId="0" fontId="19" fillId="9" borderId="38" xfId="0" applyFont="1" applyFill="1" applyBorder="1" applyAlignment="1">
      <alignment horizontal="center" vertical="center"/>
    </xf>
    <xf numFmtId="0" fontId="19" fillId="9" borderId="39" xfId="0" applyFont="1" applyFill="1" applyBorder="1" applyAlignment="1">
      <alignment horizontal="center" vertical="center"/>
    </xf>
    <xf numFmtId="0" fontId="19" fillId="9" borderId="40" xfId="0" applyFont="1" applyFill="1" applyBorder="1" applyAlignment="1">
      <alignment horizontal="center" vertical="center"/>
    </xf>
    <xf numFmtId="0" fontId="19" fillId="9" borderId="22" xfId="0" applyFont="1" applyFill="1" applyBorder="1" applyAlignment="1">
      <alignment horizontal="center" vertical="center"/>
    </xf>
    <xf numFmtId="0" fontId="19" fillId="9" borderId="0" xfId="0" applyFont="1" applyFill="1" applyBorder="1" applyAlignment="1">
      <alignment horizontal="center" vertical="center"/>
    </xf>
    <xf numFmtId="0" fontId="19" fillId="9" borderId="41" xfId="0" applyFont="1" applyFill="1" applyBorder="1" applyAlignment="1">
      <alignment horizontal="center" vertical="center"/>
    </xf>
    <xf numFmtId="0" fontId="19" fillId="9" borderId="12" xfId="0" applyFont="1" applyFill="1" applyBorder="1" applyAlignment="1">
      <alignment horizontal="center" vertical="center"/>
    </xf>
    <xf numFmtId="0" fontId="19" fillId="9" borderId="23" xfId="0" applyFont="1" applyFill="1" applyBorder="1" applyAlignment="1">
      <alignment horizontal="center" vertical="center"/>
    </xf>
    <xf numFmtId="0" fontId="19" fillId="9" borderId="42" xfId="0" applyFont="1" applyFill="1" applyBorder="1" applyAlignment="1">
      <alignment horizontal="center" vertical="center"/>
    </xf>
    <xf numFmtId="0" fontId="47" fillId="6" borderId="43" xfId="0" applyNumberFormat="1" applyFont="1" applyFill="1" applyBorder="1" applyAlignment="1">
      <alignment horizontal="center"/>
    </xf>
    <xf numFmtId="0" fontId="47" fillId="6" borderId="31" xfId="0" applyNumberFormat="1" applyFont="1" applyFill="1" applyBorder="1" applyAlignment="1">
      <alignment horizontal="center"/>
    </xf>
    <xf numFmtId="0" fontId="47" fillId="6" borderId="30" xfId="0" applyNumberFormat="1" applyFont="1" applyFill="1" applyBorder="1" applyAlignment="1">
      <alignment horizontal="center"/>
    </xf>
    <xf numFmtId="0" fontId="44" fillId="6" borderId="44" xfId="0" applyFont="1" applyFill="1" applyBorder="1" applyAlignment="1">
      <alignment horizontal="center" vertical="center"/>
    </xf>
    <xf numFmtId="0" fontId="44" fillId="6" borderId="17" xfId="0" applyFont="1" applyFill="1" applyBorder="1" applyAlignment="1">
      <alignment horizontal="center" vertical="center"/>
    </xf>
    <xf numFmtId="0" fontId="44" fillId="6" borderId="27" xfId="0" applyFont="1" applyFill="1" applyBorder="1" applyAlignment="1">
      <alignment horizontal="center" vertical="center"/>
    </xf>
    <xf numFmtId="0" fontId="44" fillId="6" borderId="45" xfId="0" applyFont="1" applyFill="1" applyBorder="1" applyAlignment="1">
      <alignment horizontal="center" vertical="center"/>
    </xf>
    <xf numFmtId="0" fontId="44" fillId="6" borderId="19" xfId="0" applyFont="1" applyFill="1" applyBorder="1" applyAlignment="1">
      <alignment horizontal="center" vertical="center"/>
    </xf>
    <xf numFmtId="0" fontId="44" fillId="6" borderId="46" xfId="0" applyFont="1" applyFill="1" applyBorder="1" applyAlignment="1">
      <alignment horizontal="center" vertical="center"/>
    </xf>
    <xf numFmtId="0" fontId="20" fillId="0" borderId="0" xfId="0" applyFont="1" applyBorder="1" applyAlignment="1">
      <alignment horizontal="center" vertical="center"/>
    </xf>
    <xf numFmtId="0" fontId="20" fillId="0" borderId="23" xfId="0" applyFont="1" applyBorder="1" applyAlignment="1">
      <alignment horizontal="center" vertical="center"/>
    </xf>
    <xf numFmtId="0" fontId="20" fillId="6" borderId="0" xfId="0" applyFont="1" applyFill="1" applyBorder="1" applyAlignment="1">
      <alignment horizontal="center" vertical="center"/>
    </xf>
    <xf numFmtId="0" fontId="3" fillId="0" borderId="0" xfId="0" applyFont="1" applyBorder="1" applyAlignment="1">
      <alignment horizontal="left" vertical="center"/>
    </xf>
    <xf numFmtId="0" fontId="2" fillId="0" borderId="0" xfId="0" applyFont="1" applyBorder="1" applyAlignment="1">
      <alignment horizontal="center" vertical="center"/>
    </xf>
    <xf numFmtId="0" fontId="30" fillId="0" borderId="0" xfId="0" applyFont="1" applyAlignment="1">
      <alignment horizontal="center" vertical="center"/>
    </xf>
    <xf numFmtId="0" fontId="31" fillId="0" borderId="0" xfId="0" applyFont="1" applyAlignment="1">
      <alignment horizontal="center" vertical="center"/>
    </xf>
    <xf numFmtId="0" fontId="12" fillId="4" borderId="24" xfId="0" applyFont="1" applyFill="1" applyBorder="1" applyAlignment="1">
      <alignment horizontal="center" vertical="center"/>
    </xf>
    <xf numFmtId="0" fontId="12" fillId="4" borderId="35" xfId="0" applyFont="1" applyFill="1" applyBorder="1" applyAlignment="1">
      <alignment horizontal="center" vertical="center"/>
    </xf>
    <xf numFmtId="0" fontId="12" fillId="4" borderId="39" xfId="0" applyFont="1" applyFill="1" applyBorder="1" applyAlignment="1">
      <alignment horizontal="center" vertical="center"/>
    </xf>
    <xf numFmtId="0" fontId="12" fillId="4" borderId="23" xfId="0" applyFont="1" applyFill="1" applyBorder="1" applyAlignment="1">
      <alignment horizontal="center" vertical="center"/>
    </xf>
    <xf numFmtId="0" fontId="12" fillId="4" borderId="7" xfId="0" applyFont="1" applyFill="1" applyBorder="1" applyAlignment="1">
      <alignment horizontal="left" vertical="center" wrapText="1"/>
    </xf>
    <xf numFmtId="0" fontId="12" fillId="4" borderId="24" xfId="0" applyFont="1" applyFill="1" applyBorder="1" applyAlignment="1">
      <alignment horizontal="left" vertical="center" wrapText="1"/>
    </xf>
    <xf numFmtId="0" fontId="12" fillId="4" borderId="8" xfId="0" applyFont="1" applyFill="1" applyBorder="1" applyAlignment="1">
      <alignment horizontal="left" vertical="center" wrapText="1"/>
    </xf>
    <xf numFmtId="0" fontId="12" fillId="4" borderId="47" xfId="0" applyFont="1" applyFill="1" applyBorder="1" applyAlignment="1">
      <alignment horizontal="left" vertical="center" wrapText="1"/>
    </xf>
    <xf numFmtId="0" fontId="12" fillId="4" borderId="35" xfId="0" applyFont="1" applyFill="1" applyBorder="1" applyAlignment="1">
      <alignment horizontal="left" vertical="center" wrapText="1"/>
    </xf>
    <xf numFmtId="0" fontId="12" fillId="4" borderId="48" xfId="0" applyFont="1" applyFill="1" applyBorder="1" applyAlignment="1">
      <alignment horizontal="left" vertical="center" wrapText="1"/>
    </xf>
    <xf numFmtId="0" fontId="12" fillId="4" borderId="38" xfId="0" applyFont="1" applyFill="1" applyBorder="1" applyAlignment="1">
      <alignment horizontal="left" vertical="center" wrapText="1"/>
    </xf>
    <xf numFmtId="0" fontId="12" fillId="4" borderId="39" xfId="0" applyFont="1" applyFill="1" applyBorder="1" applyAlignment="1">
      <alignment horizontal="left" vertical="center" wrapText="1"/>
    </xf>
    <xf numFmtId="0" fontId="12" fillId="4" borderId="28" xfId="0" applyFont="1" applyFill="1" applyBorder="1" applyAlignment="1">
      <alignment horizontal="left" vertical="center" wrapText="1"/>
    </xf>
    <xf numFmtId="0" fontId="12" fillId="4" borderId="22" xfId="0" applyFont="1" applyFill="1" applyBorder="1" applyAlignment="1">
      <alignment horizontal="left" vertical="center" wrapText="1"/>
    </xf>
    <xf numFmtId="0" fontId="12" fillId="4" borderId="0" xfId="0" applyFont="1" applyFill="1" applyBorder="1" applyAlignment="1">
      <alignment horizontal="left" vertical="center" wrapText="1"/>
    </xf>
    <xf numFmtId="0" fontId="12" fillId="4" borderId="6" xfId="0" applyFont="1" applyFill="1" applyBorder="1" applyAlignment="1">
      <alignment horizontal="left" vertical="center" wrapText="1"/>
    </xf>
    <xf numFmtId="0" fontId="12" fillId="0" borderId="28" xfId="0" applyFont="1" applyFill="1" applyBorder="1" applyAlignment="1">
      <alignment horizontal="center" vertical="center"/>
    </xf>
    <xf numFmtId="0" fontId="12" fillId="0" borderId="48" xfId="0" applyFont="1" applyFill="1" applyBorder="1" applyAlignment="1">
      <alignment horizontal="center" vertical="center"/>
    </xf>
    <xf numFmtId="0" fontId="12" fillId="0" borderId="6" xfId="0" applyFont="1" applyFill="1" applyBorder="1" applyAlignment="1">
      <alignment horizontal="center" vertical="center"/>
    </xf>
    <xf numFmtId="0" fontId="12" fillId="4" borderId="7" xfId="0" applyFont="1" applyFill="1" applyBorder="1" applyAlignment="1">
      <alignment horizontal="center" vertical="center" wrapText="1"/>
    </xf>
    <xf numFmtId="0" fontId="12" fillId="4" borderId="24" xfId="0" applyFont="1" applyFill="1" applyBorder="1" applyAlignment="1">
      <alignment horizontal="center" vertical="center" wrapText="1"/>
    </xf>
    <xf numFmtId="0" fontId="12" fillId="4" borderId="8" xfId="0" applyFont="1" applyFill="1" applyBorder="1" applyAlignment="1">
      <alignment horizontal="center" vertical="center" wrapText="1"/>
    </xf>
    <xf numFmtId="0" fontId="12" fillId="4" borderId="47" xfId="0" applyFont="1" applyFill="1" applyBorder="1" applyAlignment="1">
      <alignment horizontal="center" vertical="center" wrapText="1"/>
    </xf>
    <xf numFmtId="0" fontId="12" fillId="4" borderId="35" xfId="0" applyFont="1" applyFill="1" applyBorder="1" applyAlignment="1">
      <alignment horizontal="center" vertical="center" wrapText="1"/>
    </xf>
    <xf numFmtId="0" fontId="12" fillId="4" borderId="48" xfId="0" applyFont="1" applyFill="1" applyBorder="1" applyAlignment="1">
      <alignment horizontal="center" vertical="center" wrapText="1"/>
    </xf>
    <xf numFmtId="0" fontId="12" fillId="4" borderId="38" xfId="0" applyFont="1" applyFill="1" applyBorder="1" applyAlignment="1">
      <alignment horizontal="center" vertical="center" wrapText="1"/>
    </xf>
    <xf numFmtId="0" fontId="12" fillId="4" borderId="39" xfId="0" applyFont="1" applyFill="1" applyBorder="1" applyAlignment="1">
      <alignment horizontal="center" vertical="center" wrapText="1"/>
    </xf>
    <xf numFmtId="0" fontId="12" fillId="4" borderId="28" xfId="0" applyFont="1" applyFill="1" applyBorder="1" applyAlignment="1">
      <alignment horizontal="center" vertical="center" wrapText="1"/>
    </xf>
    <xf numFmtId="0" fontId="12" fillId="4" borderId="12" xfId="0" applyFont="1" applyFill="1" applyBorder="1" applyAlignment="1">
      <alignment horizontal="center" vertical="center" wrapText="1"/>
    </xf>
    <xf numFmtId="0" fontId="12" fillId="4" borderId="23" xfId="0" applyFont="1" applyFill="1" applyBorder="1" applyAlignment="1">
      <alignment horizontal="center" vertical="center" wrapText="1"/>
    </xf>
    <xf numFmtId="0" fontId="12" fillId="4" borderId="14" xfId="0" applyFont="1" applyFill="1" applyBorder="1" applyAlignment="1">
      <alignment horizontal="center" vertical="center" wrapText="1"/>
    </xf>
    <xf numFmtId="0" fontId="12" fillId="4" borderId="38" xfId="0" applyFont="1" applyFill="1" applyBorder="1" applyAlignment="1">
      <alignment horizontal="center" vertical="center"/>
    </xf>
    <xf numFmtId="0" fontId="12" fillId="4" borderId="12" xfId="0" applyFont="1" applyFill="1" applyBorder="1" applyAlignment="1">
      <alignment horizontal="center" vertical="center"/>
    </xf>
    <xf numFmtId="0" fontId="12" fillId="0" borderId="24" xfId="0" applyFont="1" applyFill="1" applyBorder="1" applyAlignment="1">
      <alignment horizontal="center" vertical="center"/>
    </xf>
    <xf numFmtId="0" fontId="12" fillId="0" borderId="35" xfId="0" applyFont="1" applyFill="1" applyBorder="1" applyAlignment="1">
      <alignment horizontal="center" vertical="center"/>
    </xf>
    <xf numFmtId="0" fontId="12" fillId="4" borderId="0" xfId="0" applyFont="1" applyFill="1" applyBorder="1" applyAlignment="1">
      <alignment horizontal="center" vertical="center"/>
    </xf>
    <xf numFmtId="0" fontId="12" fillId="0" borderId="39" xfId="0" applyFont="1" applyFill="1" applyBorder="1" applyAlignment="1">
      <alignment horizontal="center" vertical="center"/>
    </xf>
    <xf numFmtId="0" fontId="12" fillId="0" borderId="8" xfId="0" applyFont="1" applyFill="1" applyBorder="1" applyAlignment="1">
      <alignment horizontal="center" vertical="center"/>
    </xf>
    <xf numFmtId="0" fontId="14" fillId="0" borderId="24" xfId="0" applyFont="1" applyBorder="1" applyAlignment="1">
      <alignment horizontal="left" vertical="top" wrapText="1"/>
    </xf>
    <xf numFmtId="0" fontId="16" fillId="0" borderId="43" xfId="0" applyFont="1" applyFill="1" applyBorder="1" applyAlignment="1">
      <alignment horizontal="left" indent="1" shrinkToFit="1"/>
    </xf>
    <xf numFmtId="0" fontId="16" fillId="0" borderId="31" xfId="0" applyFont="1" applyFill="1" applyBorder="1" applyAlignment="1">
      <alignment horizontal="left" indent="1" shrinkToFit="1"/>
    </xf>
    <xf numFmtId="0" fontId="16" fillId="0" borderId="30" xfId="0" applyFont="1" applyFill="1" applyBorder="1" applyAlignment="1">
      <alignment horizontal="left" indent="1" shrinkToFit="1"/>
    </xf>
    <xf numFmtId="0" fontId="12" fillId="10" borderId="7" xfId="0" applyFont="1" applyFill="1" applyBorder="1" applyAlignment="1">
      <alignment horizontal="center" vertical="center"/>
    </xf>
    <xf numFmtId="0" fontId="12" fillId="10" borderId="47" xfId="0" applyFont="1" applyFill="1" applyBorder="1" applyAlignment="1">
      <alignment horizontal="center" vertical="center"/>
    </xf>
    <xf numFmtId="0" fontId="7" fillId="0" borderId="0" xfId="0" applyFont="1" applyAlignment="1">
      <alignment horizontal="left"/>
    </xf>
    <xf numFmtId="181" fontId="7" fillId="0" borderId="0" xfId="0" applyNumberFormat="1" applyFont="1" applyAlignment="1">
      <alignment horizontal="center"/>
    </xf>
    <xf numFmtId="181" fontId="7" fillId="0" borderId="23" xfId="0" applyNumberFormat="1" applyFont="1" applyBorder="1" applyAlignment="1">
      <alignment horizontal="center"/>
    </xf>
    <xf numFmtId="0" fontId="12" fillId="0" borderId="0" xfId="0" applyFont="1" applyFill="1" applyBorder="1" applyAlignment="1">
      <alignment horizontal="center" vertical="center"/>
    </xf>
    <xf numFmtId="0" fontId="12" fillId="7" borderId="2" xfId="0" applyFont="1" applyFill="1" applyBorder="1" applyAlignment="1">
      <alignment horizontal="center" vertical="center" wrapText="1"/>
    </xf>
    <xf numFmtId="0" fontId="12" fillId="10" borderId="22" xfId="0" applyFont="1" applyFill="1" applyBorder="1" applyAlignment="1">
      <alignment horizontal="center" vertical="center"/>
    </xf>
    <xf numFmtId="0" fontId="12" fillId="10" borderId="12" xfId="0" applyFont="1" applyFill="1" applyBorder="1" applyAlignment="1">
      <alignment horizontal="center" vertical="center"/>
    </xf>
    <xf numFmtId="0" fontId="12" fillId="10" borderId="34" xfId="0" applyFont="1" applyFill="1" applyBorder="1" applyAlignment="1">
      <alignment horizontal="center" vertical="center"/>
    </xf>
    <xf numFmtId="0" fontId="12" fillId="10" borderId="24" xfId="0" applyFont="1" applyFill="1" applyBorder="1" applyAlignment="1">
      <alignment horizontal="center" vertical="center"/>
    </xf>
    <xf numFmtId="0" fontId="12" fillId="10" borderId="50" xfId="0" applyFont="1" applyFill="1" applyBorder="1" applyAlignment="1">
      <alignment horizontal="center" vertical="center"/>
    </xf>
    <xf numFmtId="0" fontId="12" fillId="10" borderId="0" xfId="0" applyFont="1" applyFill="1" applyBorder="1" applyAlignment="1">
      <alignment horizontal="center" vertical="center"/>
    </xf>
    <xf numFmtId="0" fontId="12" fillId="10" borderId="25" xfId="0" applyFont="1" applyFill="1" applyBorder="1" applyAlignment="1">
      <alignment horizontal="center" vertical="center"/>
    </xf>
    <xf numFmtId="0" fontId="12" fillId="10" borderId="23" xfId="0" applyFont="1" applyFill="1" applyBorder="1" applyAlignment="1">
      <alignment horizontal="center" vertical="center"/>
    </xf>
    <xf numFmtId="0" fontId="12" fillId="0" borderId="23" xfId="0" applyFont="1" applyFill="1" applyBorder="1" applyAlignment="1">
      <alignment horizontal="center" vertical="center"/>
    </xf>
    <xf numFmtId="0" fontId="12" fillId="3" borderId="2" xfId="0" applyFont="1" applyFill="1" applyBorder="1" applyAlignment="1">
      <alignment horizontal="center" vertical="center" wrapText="1"/>
    </xf>
    <xf numFmtId="0" fontId="12" fillId="3" borderId="2" xfId="0" applyFont="1" applyFill="1" applyBorder="1" applyAlignment="1">
      <alignment horizontal="center" vertical="center"/>
    </xf>
    <xf numFmtId="0" fontId="12" fillId="3" borderId="49" xfId="0" applyFont="1" applyFill="1" applyBorder="1" applyAlignment="1">
      <alignment horizontal="center" vertical="center"/>
    </xf>
    <xf numFmtId="0" fontId="12" fillId="3" borderId="22" xfId="0" applyFont="1" applyFill="1" applyBorder="1" applyAlignment="1">
      <alignment horizontal="center" vertical="center"/>
    </xf>
    <xf numFmtId="0" fontId="12" fillId="3" borderId="0" xfId="0" applyFont="1" applyFill="1" applyBorder="1" applyAlignment="1">
      <alignment horizontal="center" vertical="center"/>
    </xf>
    <xf numFmtId="0" fontId="12" fillId="3" borderId="41" xfId="0" applyFont="1" applyFill="1" applyBorder="1" applyAlignment="1">
      <alignment horizontal="center" vertical="center"/>
    </xf>
    <xf numFmtId="0" fontId="12" fillId="3" borderId="12" xfId="0" applyFont="1" applyFill="1" applyBorder="1" applyAlignment="1">
      <alignment horizontal="center" vertical="center"/>
    </xf>
    <xf numFmtId="0" fontId="12" fillId="3" borderId="23" xfId="0" applyFont="1" applyFill="1" applyBorder="1" applyAlignment="1">
      <alignment horizontal="center" vertical="center"/>
    </xf>
    <xf numFmtId="0" fontId="12" fillId="3" borderId="42" xfId="0" applyFont="1" applyFill="1" applyBorder="1" applyAlignment="1">
      <alignment horizontal="center" vertical="center"/>
    </xf>
    <xf numFmtId="0" fontId="16" fillId="3" borderId="7" xfId="0" applyFont="1" applyFill="1" applyBorder="1" applyAlignment="1">
      <alignment horizontal="center" wrapText="1"/>
    </xf>
    <xf numFmtId="0" fontId="16" fillId="3" borderId="24" xfId="0" applyFont="1" applyFill="1" applyBorder="1" applyAlignment="1">
      <alignment horizontal="center" wrapText="1"/>
    </xf>
    <xf numFmtId="0" fontId="16" fillId="3" borderId="32" xfId="0" applyFont="1" applyFill="1" applyBorder="1" applyAlignment="1">
      <alignment horizontal="center" wrapText="1"/>
    </xf>
    <xf numFmtId="0" fontId="12" fillId="0" borderId="24" xfId="0" applyFont="1" applyFill="1" applyBorder="1" applyAlignment="1">
      <alignment horizontal="center" vertical="center" shrinkToFit="1"/>
    </xf>
    <xf numFmtId="0" fontId="12" fillId="0" borderId="35" xfId="0" applyFont="1" applyFill="1" applyBorder="1" applyAlignment="1">
      <alignment horizontal="center" vertical="center" shrinkToFit="1"/>
    </xf>
    <xf numFmtId="0" fontId="12" fillId="3" borderId="22" xfId="0" applyFont="1" applyFill="1" applyBorder="1" applyAlignment="1">
      <alignment horizontal="center" vertical="center" wrapText="1"/>
    </xf>
    <xf numFmtId="0" fontId="12" fillId="3" borderId="0" xfId="0" applyFont="1" applyFill="1" applyBorder="1" applyAlignment="1">
      <alignment horizontal="center" vertical="center" wrapText="1"/>
    </xf>
    <xf numFmtId="0" fontId="12" fillId="3" borderId="41" xfId="0" applyFont="1" applyFill="1" applyBorder="1" applyAlignment="1">
      <alignment horizontal="center" vertical="center" wrapText="1"/>
    </xf>
    <xf numFmtId="0" fontId="12" fillId="3" borderId="12" xfId="0" applyFont="1" applyFill="1" applyBorder="1" applyAlignment="1">
      <alignment horizontal="center" vertical="center" wrapText="1"/>
    </xf>
    <xf numFmtId="0" fontId="12" fillId="3" borderId="23" xfId="0" applyFont="1" applyFill="1" applyBorder="1" applyAlignment="1">
      <alignment horizontal="center" vertical="center" wrapText="1"/>
    </xf>
    <xf numFmtId="0" fontId="12" fillId="3" borderId="42" xfId="0" applyFont="1" applyFill="1" applyBorder="1" applyAlignment="1">
      <alignment horizontal="center" vertical="center" wrapText="1"/>
    </xf>
    <xf numFmtId="0" fontId="12" fillId="4" borderId="34" xfId="0" applyFont="1" applyFill="1" applyBorder="1" applyAlignment="1">
      <alignment horizontal="center" vertical="center"/>
    </xf>
    <xf numFmtId="0" fontId="12" fillId="4" borderId="25" xfId="0" applyFont="1" applyFill="1" applyBorder="1" applyAlignment="1">
      <alignment horizontal="center" vertical="center"/>
    </xf>
    <xf numFmtId="0" fontId="16" fillId="3" borderId="7" xfId="0" applyFont="1" applyFill="1" applyBorder="1" applyAlignment="1">
      <alignment horizontal="center" vertical="center"/>
    </xf>
    <xf numFmtId="0" fontId="16" fillId="3" borderId="24" xfId="0" applyFont="1" applyFill="1" applyBorder="1" applyAlignment="1">
      <alignment horizontal="center" vertical="center"/>
    </xf>
    <xf numFmtId="0" fontId="16" fillId="3" borderId="32" xfId="0" applyFont="1" applyFill="1" applyBorder="1" applyAlignment="1">
      <alignment horizontal="center" vertical="center"/>
    </xf>
    <xf numFmtId="0" fontId="16" fillId="3" borderId="22" xfId="0" applyFont="1" applyFill="1" applyBorder="1" applyAlignment="1">
      <alignment horizontal="center" vertical="center"/>
    </xf>
    <xf numFmtId="0" fontId="16" fillId="3" borderId="0" xfId="0" applyFont="1" applyFill="1" applyBorder="1" applyAlignment="1">
      <alignment horizontal="center" vertical="center"/>
    </xf>
    <xf numFmtId="0" fontId="16" fillId="3" borderId="41" xfId="0" applyFont="1" applyFill="1" applyBorder="1" applyAlignment="1">
      <alignment horizontal="center" vertical="center"/>
    </xf>
    <xf numFmtId="0" fontId="12" fillId="3" borderId="7" xfId="0" applyFont="1" applyFill="1" applyBorder="1" applyAlignment="1">
      <alignment horizontal="center" vertical="center"/>
    </xf>
    <xf numFmtId="0" fontId="12" fillId="3" borderId="24" xfId="0" applyFont="1" applyFill="1" applyBorder="1" applyAlignment="1">
      <alignment horizontal="center" vertical="center"/>
    </xf>
    <xf numFmtId="0" fontId="12" fillId="3" borderId="32" xfId="0" applyFont="1" applyFill="1" applyBorder="1" applyAlignment="1">
      <alignment horizontal="center" vertical="center"/>
    </xf>
    <xf numFmtId="0" fontId="12" fillId="3" borderId="1" xfId="0" applyFont="1" applyFill="1" applyBorder="1" applyAlignment="1">
      <alignment horizontal="center" vertical="center" wrapText="1"/>
    </xf>
    <xf numFmtId="0" fontId="12" fillId="3" borderId="21" xfId="0" applyFont="1" applyFill="1" applyBorder="1" applyAlignment="1">
      <alignment horizontal="center" vertical="center" wrapText="1"/>
    </xf>
    <xf numFmtId="0" fontId="12" fillId="3" borderId="86" xfId="0" applyFont="1" applyFill="1" applyBorder="1" applyAlignment="1">
      <alignment horizontal="center" vertical="center" wrapText="1"/>
    </xf>
    <xf numFmtId="0" fontId="12" fillId="3" borderId="1" xfId="0" applyFont="1" applyFill="1" applyBorder="1" applyAlignment="1">
      <alignment horizontal="center" vertical="center"/>
    </xf>
    <xf numFmtId="0" fontId="12" fillId="3" borderId="21" xfId="0" applyFont="1" applyFill="1" applyBorder="1" applyAlignment="1">
      <alignment horizontal="center" vertical="center"/>
    </xf>
    <xf numFmtId="0" fontId="12" fillId="3" borderId="86" xfId="0" applyFont="1" applyFill="1" applyBorder="1" applyAlignment="1">
      <alignment horizontal="center" vertical="center"/>
    </xf>
    <xf numFmtId="0" fontId="12" fillId="6" borderId="24" xfId="0" applyFont="1" applyFill="1" applyBorder="1" applyAlignment="1">
      <alignment horizontal="center" vertical="center"/>
    </xf>
    <xf numFmtId="0" fontId="12" fillId="6" borderId="8" xfId="0" applyFont="1" applyFill="1" applyBorder="1" applyAlignment="1">
      <alignment horizontal="center" vertical="center"/>
    </xf>
    <xf numFmtId="0" fontId="12" fillId="6" borderId="23" xfId="0" applyFont="1" applyFill="1" applyBorder="1" applyAlignment="1">
      <alignment horizontal="center" vertical="center"/>
    </xf>
    <xf numFmtId="0" fontId="12" fillId="6" borderId="14" xfId="0" applyFont="1" applyFill="1" applyBorder="1" applyAlignment="1">
      <alignment horizontal="center" vertical="center"/>
    </xf>
    <xf numFmtId="0" fontId="12" fillId="3" borderId="8" xfId="0" applyFont="1" applyFill="1" applyBorder="1" applyAlignment="1">
      <alignment horizontal="center" vertical="center"/>
    </xf>
    <xf numFmtId="0" fontId="12" fillId="3" borderId="14" xfId="0" applyFont="1" applyFill="1" applyBorder="1" applyAlignment="1">
      <alignment horizontal="center" vertical="center"/>
    </xf>
    <xf numFmtId="0" fontId="12" fillId="10" borderId="38" xfId="0" applyFont="1" applyFill="1" applyBorder="1" applyAlignment="1">
      <alignment horizontal="center" vertical="center"/>
    </xf>
    <xf numFmtId="0" fontId="12" fillId="0" borderId="14" xfId="0" applyFont="1" applyFill="1" applyBorder="1" applyAlignment="1">
      <alignment horizontal="center" vertical="center"/>
    </xf>
    <xf numFmtId="0" fontId="12" fillId="3" borderId="7" xfId="0" applyFont="1" applyFill="1" applyBorder="1" applyAlignment="1">
      <alignment horizontal="center" vertical="center" wrapText="1"/>
    </xf>
    <xf numFmtId="0" fontId="12" fillId="3" borderId="24"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2" fillId="3" borderId="14" xfId="0" applyFont="1" applyFill="1" applyBorder="1" applyAlignment="1">
      <alignment horizontal="center" vertical="center" wrapText="1"/>
    </xf>
    <xf numFmtId="0" fontId="11" fillId="0" borderId="35" xfId="0" applyFont="1" applyFill="1" applyBorder="1" applyAlignment="1">
      <alignment vertical="center" wrapText="1"/>
    </xf>
    <xf numFmtId="0" fontId="12" fillId="4" borderId="12" xfId="0" applyFont="1" applyFill="1" applyBorder="1" applyAlignment="1">
      <alignment horizontal="left" vertical="center" wrapText="1"/>
    </xf>
    <xf numFmtId="0" fontId="12" fillId="4" borderId="23" xfId="0" applyFont="1" applyFill="1" applyBorder="1" applyAlignment="1">
      <alignment horizontal="left" vertical="center" wrapText="1"/>
    </xf>
    <xf numFmtId="0" fontId="12" fillId="4" borderId="14" xfId="0" applyFont="1" applyFill="1" applyBorder="1" applyAlignment="1">
      <alignment horizontal="left" vertical="center" wrapText="1"/>
    </xf>
    <xf numFmtId="0" fontId="11" fillId="0" borderId="23" xfId="0" applyFont="1" applyBorder="1" applyAlignment="1">
      <alignment horizontal="center"/>
    </xf>
    <xf numFmtId="0" fontId="11" fillId="10" borderId="35" xfId="0" applyFont="1" applyFill="1" applyBorder="1" applyAlignment="1">
      <alignment horizontal="center" vertical="center" shrinkToFit="1"/>
    </xf>
    <xf numFmtId="0" fontId="14" fillId="0" borderId="39" xfId="0" applyFont="1" applyFill="1" applyBorder="1" applyAlignment="1">
      <alignment vertical="center" shrinkToFit="1"/>
    </xf>
    <xf numFmtId="0" fontId="12" fillId="0" borderId="34" xfId="0" applyFont="1" applyFill="1" applyBorder="1" applyAlignment="1">
      <alignment vertical="center" shrinkToFit="1"/>
    </xf>
    <xf numFmtId="0" fontId="12" fillId="0" borderId="24" xfId="0" applyFont="1" applyFill="1" applyBorder="1" applyAlignment="1">
      <alignment vertical="center" shrinkToFit="1"/>
    </xf>
    <xf numFmtId="0" fontId="12" fillId="0" borderId="8" xfId="0" applyFont="1" applyFill="1" applyBorder="1" applyAlignment="1">
      <alignment vertical="center" shrinkToFit="1"/>
    </xf>
    <xf numFmtId="0" fontId="12" fillId="0" borderId="25" xfId="0" applyFont="1" applyFill="1" applyBorder="1" applyAlignment="1">
      <alignment vertical="center" shrinkToFit="1"/>
    </xf>
    <xf numFmtId="0" fontId="12" fillId="0" borderId="23" xfId="0" applyFont="1" applyFill="1" applyBorder="1" applyAlignment="1">
      <alignment vertical="center" shrinkToFit="1"/>
    </xf>
    <xf numFmtId="0" fontId="12" fillId="0" borderId="14" xfId="0" applyFont="1" applyFill="1" applyBorder="1" applyAlignment="1">
      <alignment vertical="center" shrinkToFit="1"/>
    </xf>
    <xf numFmtId="0" fontId="12" fillId="0" borderId="50" xfId="0" applyFont="1" applyFill="1" applyBorder="1" applyAlignment="1">
      <alignment horizontal="left" vertical="center" indent="1" shrinkToFit="1"/>
    </xf>
    <xf numFmtId="0" fontId="12" fillId="0" borderId="0" xfId="0" applyFont="1" applyFill="1" applyBorder="1" applyAlignment="1">
      <alignment horizontal="left" vertical="center" indent="1" shrinkToFit="1"/>
    </xf>
    <xf numFmtId="0" fontId="12" fillId="0" borderId="6" xfId="0" applyFont="1" applyFill="1" applyBorder="1" applyAlignment="1">
      <alignment horizontal="left" vertical="center" indent="1" shrinkToFit="1"/>
    </xf>
    <xf numFmtId="0" fontId="12" fillId="0" borderId="25" xfId="0" applyFont="1" applyFill="1" applyBorder="1" applyAlignment="1">
      <alignment horizontal="left" vertical="center" indent="1" shrinkToFit="1"/>
    </xf>
    <xf numFmtId="0" fontId="12" fillId="0" borderId="23" xfId="0" applyFont="1" applyFill="1" applyBorder="1" applyAlignment="1">
      <alignment horizontal="left" vertical="center" indent="1" shrinkToFit="1"/>
    </xf>
    <xf numFmtId="0" fontId="12" fillId="0" borderId="14" xfId="0" applyFont="1" applyFill="1" applyBorder="1" applyAlignment="1">
      <alignment horizontal="left" vertical="center" indent="1" shrinkToFit="1"/>
    </xf>
    <xf numFmtId="0" fontId="16" fillId="4" borderId="34" xfId="0" applyFont="1" applyFill="1" applyBorder="1" applyAlignment="1">
      <alignment horizontal="center" vertical="center" shrinkToFit="1"/>
    </xf>
    <xf numFmtId="0" fontId="16" fillId="4" borderId="24" xfId="0" applyFont="1" applyFill="1" applyBorder="1" applyAlignment="1">
      <alignment horizontal="center" vertical="center" shrinkToFit="1"/>
    </xf>
    <xf numFmtId="0" fontId="16" fillId="4" borderId="37" xfId="0" applyFont="1" applyFill="1" applyBorder="1" applyAlignment="1">
      <alignment horizontal="center" vertical="center" shrinkToFit="1"/>
    </xf>
    <xf numFmtId="0" fontId="16" fillId="4" borderId="35" xfId="0" applyFont="1" applyFill="1" applyBorder="1" applyAlignment="1">
      <alignment horizontal="center" vertical="center" shrinkToFit="1"/>
    </xf>
    <xf numFmtId="0" fontId="12" fillId="0" borderId="39" xfId="0" applyFont="1" applyFill="1" applyBorder="1" applyAlignment="1">
      <alignment horizontal="left" vertical="center" shrinkToFit="1"/>
    </xf>
    <xf numFmtId="0" fontId="12" fillId="0" borderId="28" xfId="0" applyFont="1" applyFill="1" applyBorder="1" applyAlignment="1">
      <alignment horizontal="left" vertical="center" shrinkToFit="1"/>
    </xf>
    <xf numFmtId="0" fontId="12" fillId="0" borderId="23" xfId="0" applyFont="1" applyFill="1" applyBorder="1" applyAlignment="1">
      <alignment horizontal="left" vertical="center" shrinkToFit="1"/>
    </xf>
    <xf numFmtId="0" fontId="12" fillId="0" borderId="14" xfId="0" applyFont="1" applyFill="1" applyBorder="1" applyAlignment="1">
      <alignment horizontal="left" vertical="center" shrinkToFit="1"/>
    </xf>
    <xf numFmtId="0" fontId="12" fillId="7" borderId="7" xfId="0" applyFont="1" applyFill="1" applyBorder="1" applyAlignment="1">
      <alignment horizontal="center" vertical="center" wrapText="1"/>
    </xf>
    <xf numFmtId="0" fontId="12" fillId="7" borderId="24" xfId="0" applyFont="1" applyFill="1" applyBorder="1" applyAlignment="1">
      <alignment horizontal="center" vertical="center" wrapText="1"/>
    </xf>
    <xf numFmtId="0" fontId="12" fillId="7" borderId="32" xfId="0" applyFont="1" applyFill="1" applyBorder="1" applyAlignment="1">
      <alignment horizontal="center" vertical="center" wrapText="1"/>
    </xf>
    <xf numFmtId="0" fontId="12" fillId="7" borderId="22" xfId="0" applyFont="1" applyFill="1" applyBorder="1" applyAlignment="1">
      <alignment horizontal="center" vertical="center" wrapText="1"/>
    </xf>
    <xf numFmtId="0" fontId="12" fillId="7" borderId="0" xfId="0" applyFont="1" applyFill="1" applyBorder="1" applyAlignment="1">
      <alignment horizontal="center" vertical="center" wrapText="1"/>
    </xf>
    <xf numFmtId="0" fontId="12" fillId="7" borderId="41" xfId="0" applyFont="1" applyFill="1" applyBorder="1" applyAlignment="1">
      <alignment horizontal="center" vertical="center" wrapText="1"/>
    </xf>
    <xf numFmtId="0" fontId="12" fillId="7" borderId="12" xfId="0" applyFont="1" applyFill="1" applyBorder="1" applyAlignment="1">
      <alignment horizontal="center" vertical="center" wrapText="1"/>
    </xf>
    <xf numFmtId="0" fontId="12" fillId="7" borderId="23" xfId="0" applyFont="1" applyFill="1" applyBorder="1" applyAlignment="1">
      <alignment horizontal="center" vertical="center" wrapText="1"/>
    </xf>
    <xf numFmtId="0" fontId="12" fillId="7" borderId="7" xfId="0" applyFont="1" applyFill="1" applyBorder="1" applyAlignment="1">
      <alignment horizontal="center" vertical="center" wrapText="1" shrinkToFit="1"/>
    </xf>
    <xf numFmtId="0" fontId="12" fillId="7" borderId="24" xfId="0" applyFont="1" applyFill="1" applyBorder="1" applyAlignment="1">
      <alignment horizontal="center" vertical="center" shrinkToFit="1"/>
    </xf>
    <xf numFmtId="0" fontId="12" fillId="7" borderId="32" xfId="0" applyFont="1" applyFill="1" applyBorder="1" applyAlignment="1">
      <alignment horizontal="center" vertical="center" shrinkToFit="1"/>
    </xf>
    <xf numFmtId="0" fontId="12" fillId="7" borderId="12" xfId="0" applyFont="1" applyFill="1" applyBorder="1" applyAlignment="1">
      <alignment horizontal="center" vertical="center" shrinkToFit="1"/>
    </xf>
    <xf numFmtId="0" fontId="12" fillId="7" borderId="23" xfId="0" applyFont="1" applyFill="1" applyBorder="1" applyAlignment="1">
      <alignment horizontal="center" vertical="center" shrinkToFit="1"/>
    </xf>
    <xf numFmtId="0" fontId="12" fillId="7" borderId="42" xfId="0" applyFont="1" applyFill="1" applyBorder="1" applyAlignment="1">
      <alignment horizontal="center" vertical="center" shrinkToFit="1"/>
    </xf>
    <xf numFmtId="0" fontId="12" fillId="4" borderId="85" xfId="0" applyFont="1" applyFill="1" applyBorder="1" applyAlignment="1">
      <alignment vertical="center" shrinkToFit="1"/>
    </xf>
    <xf numFmtId="0" fontId="12" fillId="4" borderId="39" xfId="0" applyFont="1" applyFill="1" applyBorder="1" applyAlignment="1">
      <alignment vertical="center" shrinkToFit="1"/>
    </xf>
    <xf numFmtId="0" fontId="12" fillId="4" borderId="50" xfId="0" applyFont="1" applyFill="1" applyBorder="1" applyAlignment="1">
      <alignment vertical="center" shrinkToFit="1"/>
    </xf>
    <xf numFmtId="0" fontId="12" fillId="4" borderId="0" xfId="0" applyFont="1" applyFill="1" applyBorder="1" applyAlignment="1">
      <alignment vertical="center" shrinkToFit="1"/>
    </xf>
    <xf numFmtId="0" fontId="12" fillId="4" borderId="25" xfId="0" applyFont="1" applyFill="1" applyBorder="1" applyAlignment="1">
      <alignment vertical="center" shrinkToFit="1"/>
    </xf>
    <xf numFmtId="0" fontId="12" fillId="4" borderId="23" xfId="0" applyFont="1" applyFill="1" applyBorder="1" applyAlignment="1">
      <alignment vertical="center" shrinkToFit="1"/>
    </xf>
    <xf numFmtId="49" fontId="10" fillId="7" borderId="54" xfId="0" applyNumberFormat="1" applyFont="1" applyFill="1" applyBorder="1" applyAlignment="1">
      <alignment horizontal="center" vertical="center" textRotation="255" wrapText="1"/>
    </xf>
    <xf numFmtId="49" fontId="10" fillId="7" borderId="15" xfId="0" applyNumberFormat="1" applyFont="1" applyFill="1" applyBorder="1" applyAlignment="1">
      <alignment horizontal="center" vertical="center" textRotation="255" wrapText="1"/>
    </xf>
    <xf numFmtId="49" fontId="10" fillId="7" borderId="55" xfId="0" applyNumberFormat="1" applyFont="1" applyFill="1" applyBorder="1" applyAlignment="1">
      <alignment horizontal="center" vertical="center" textRotation="255" wrapText="1"/>
    </xf>
    <xf numFmtId="49" fontId="13" fillId="7" borderId="7" xfId="0" applyNumberFormat="1" applyFont="1" applyFill="1" applyBorder="1" applyAlignment="1">
      <alignment horizontal="center" vertical="center" wrapText="1"/>
    </xf>
    <xf numFmtId="49" fontId="13" fillId="7" borderId="22" xfId="0" applyNumberFormat="1" applyFont="1" applyFill="1" applyBorder="1" applyAlignment="1">
      <alignment horizontal="center" vertical="center" wrapText="1"/>
    </xf>
    <xf numFmtId="49" fontId="13" fillId="7" borderId="12" xfId="0" applyNumberFormat="1" applyFont="1" applyFill="1" applyBorder="1" applyAlignment="1">
      <alignment horizontal="center" vertical="center" wrapText="1"/>
    </xf>
    <xf numFmtId="49" fontId="13" fillId="7" borderId="5" xfId="0" applyNumberFormat="1" applyFont="1" applyFill="1" applyBorder="1" applyAlignment="1">
      <alignment horizontal="center" vertical="center" wrapText="1"/>
    </xf>
    <xf numFmtId="49" fontId="13" fillId="7" borderId="15" xfId="0" applyNumberFormat="1" applyFont="1" applyFill="1" applyBorder="1" applyAlignment="1">
      <alignment horizontal="center" vertical="center" wrapText="1"/>
    </xf>
    <xf numFmtId="49" fontId="13" fillId="7" borderId="13" xfId="0" applyNumberFormat="1" applyFont="1" applyFill="1" applyBorder="1" applyAlignment="1">
      <alignment horizontal="center" vertical="center" wrapText="1"/>
    </xf>
    <xf numFmtId="49" fontId="12" fillId="7" borderId="1" xfId="0" applyNumberFormat="1" applyFont="1" applyFill="1" applyBorder="1" applyAlignment="1">
      <alignment horizontal="center" vertical="center" wrapText="1"/>
    </xf>
    <xf numFmtId="49" fontId="12" fillId="7" borderId="3" xfId="0" applyNumberFormat="1" applyFont="1" applyFill="1" applyBorder="1" applyAlignment="1">
      <alignment horizontal="center" vertical="center" wrapText="1"/>
    </xf>
    <xf numFmtId="49" fontId="11" fillId="6" borderId="1" xfId="0" applyNumberFormat="1" applyFont="1" applyFill="1" applyBorder="1" applyAlignment="1">
      <alignment horizontal="center" vertical="center" wrapText="1"/>
    </xf>
    <xf numFmtId="49" fontId="11" fillId="6" borderId="3" xfId="0" applyNumberFormat="1" applyFont="1" applyFill="1" applyBorder="1" applyAlignment="1">
      <alignment horizontal="center" vertical="center" wrapText="1"/>
    </xf>
    <xf numFmtId="180" fontId="11" fillId="4" borderId="7" xfId="0" applyNumberFormat="1" applyFont="1" applyFill="1" applyBorder="1" applyAlignment="1">
      <alignment horizontal="center" vertical="center" shrinkToFit="1"/>
    </xf>
    <xf numFmtId="180" fontId="11" fillId="4" borderId="8" xfId="0" applyNumberFormat="1" applyFont="1" applyFill="1" applyBorder="1" applyAlignment="1">
      <alignment horizontal="center" vertical="center" shrinkToFit="1"/>
    </xf>
    <xf numFmtId="180" fontId="11" fillId="4" borderId="1" xfId="0" applyNumberFormat="1" applyFont="1" applyFill="1" applyBorder="1" applyAlignment="1">
      <alignment horizontal="center" vertical="center" shrinkToFit="1"/>
    </xf>
    <xf numFmtId="180" fontId="11" fillId="4" borderId="3" xfId="0" applyNumberFormat="1" applyFont="1" applyFill="1" applyBorder="1" applyAlignment="1">
      <alignment horizontal="center" vertical="center" shrinkToFit="1"/>
    </xf>
    <xf numFmtId="49" fontId="12" fillId="7" borderId="2" xfId="0" applyNumberFormat="1" applyFont="1" applyFill="1" applyBorder="1" applyAlignment="1">
      <alignment horizontal="center" vertical="center" shrinkToFit="1"/>
    </xf>
    <xf numFmtId="0" fontId="15" fillId="7" borderId="5" xfId="0" applyFont="1" applyFill="1" applyBorder="1" applyAlignment="1">
      <alignment horizontal="center" vertical="center" textRotation="255" wrapText="1"/>
    </xf>
    <xf numFmtId="0" fontId="15" fillId="7" borderId="15" xfId="0" applyFont="1" applyFill="1" applyBorder="1" applyAlignment="1">
      <alignment horizontal="center" vertical="center" textRotation="255" wrapText="1"/>
    </xf>
    <xf numFmtId="0" fontId="15" fillId="7" borderId="13" xfId="0" applyFont="1" applyFill="1" applyBorder="1" applyAlignment="1">
      <alignment horizontal="center" vertical="center" textRotation="255" wrapText="1"/>
    </xf>
    <xf numFmtId="49" fontId="11" fillId="6" borderId="2" xfId="0" applyNumberFormat="1" applyFont="1" applyFill="1" applyBorder="1" applyAlignment="1">
      <alignment horizontal="center" vertical="center" shrinkToFit="1"/>
    </xf>
    <xf numFmtId="177" fontId="11" fillId="6" borderId="2" xfId="0" applyNumberFormat="1" applyFont="1" applyFill="1" applyBorder="1" applyAlignment="1">
      <alignment horizontal="center" vertical="center" wrapText="1"/>
    </xf>
    <xf numFmtId="177" fontId="12" fillId="7" borderId="2" xfId="0" applyNumberFormat="1" applyFont="1" applyFill="1" applyBorder="1" applyAlignment="1">
      <alignment horizontal="center" vertical="center" wrapText="1"/>
    </xf>
    <xf numFmtId="49" fontId="11" fillId="0" borderId="0" xfId="0" applyNumberFormat="1" applyFont="1" applyBorder="1" applyAlignment="1">
      <alignment horizontal="center" vertical="center" textRotation="180"/>
    </xf>
    <xf numFmtId="49" fontId="12" fillId="2" borderId="52" xfId="0" applyNumberFormat="1" applyFont="1" applyFill="1" applyBorder="1" applyAlignment="1">
      <alignment horizontal="center" vertical="center" shrinkToFit="1"/>
    </xf>
    <xf numFmtId="49" fontId="12" fillId="2" borderId="53" xfId="0" applyNumberFormat="1" applyFont="1" applyFill="1" applyBorder="1" applyAlignment="1">
      <alignment horizontal="center" vertical="center" shrinkToFit="1"/>
    </xf>
    <xf numFmtId="0" fontId="15" fillId="7" borderId="54" xfId="0" applyFont="1" applyFill="1" applyBorder="1" applyAlignment="1">
      <alignment horizontal="center" vertical="center" textRotation="255" wrapText="1"/>
    </xf>
    <xf numFmtId="9" fontId="10" fillId="7" borderId="5" xfId="1" applyFont="1" applyFill="1" applyBorder="1" applyAlignment="1">
      <alignment vertical="center" textRotation="255" wrapText="1"/>
    </xf>
    <xf numFmtId="9" fontId="10" fillId="7" borderId="15" xfId="1" applyFont="1" applyFill="1" applyBorder="1" applyAlignment="1">
      <alignment vertical="center" textRotation="255" wrapText="1"/>
    </xf>
    <xf numFmtId="9" fontId="10" fillId="7" borderId="55" xfId="1" applyFont="1" applyFill="1" applyBorder="1" applyAlignment="1">
      <alignment vertical="center" textRotation="255" wrapText="1"/>
    </xf>
    <xf numFmtId="49" fontId="11" fillId="4" borderId="9" xfId="0" applyNumberFormat="1" applyFont="1" applyFill="1" applyBorder="1" applyAlignment="1">
      <alignment horizontal="center" vertical="center" shrinkToFit="1"/>
    </xf>
    <xf numFmtId="49" fontId="11" fillId="4" borderId="11" xfId="0" applyNumberFormat="1" applyFont="1" applyFill="1" applyBorder="1" applyAlignment="1">
      <alignment horizontal="center" vertical="center" shrinkToFit="1"/>
    </xf>
    <xf numFmtId="49" fontId="11" fillId="4" borderId="1" xfId="0" applyNumberFormat="1" applyFont="1" applyFill="1" applyBorder="1" applyAlignment="1">
      <alignment horizontal="center" vertical="center" shrinkToFit="1"/>
    </xf>
    <xf numFmtId="49" fontId="11" fillId="4" borderId="3" xfId="0" applyNumberFormat="1" applyFont="1" applyFill="1" applyBorder="1" applyAlignment="1">
      <alignment horizontal="center" vertical="center" shrinkToFit="1"/>
    </xf>
    <xf numFmtId="49" fontId="13" fillId="2" borderId="1" xfId="0" applyNumberFormat="1" applyFont="1" applyFill="1" applyBorder="1" applyAlignment="1">
      <alignment horizontal="center" vertical="center" wrapText="1"/>
    </xf>
    <xf numFmtId="49" fontId="13" fillId="2" borderId="21" xfId="0" applyNumberFormat="1" applyFont="1" applyFill="1" applyBorder="1" applyAlignment="1">
      <alignment horizontal="center" vertical="center" wrapText="1"/>
    </xf>
    <xf numFmtId="49" fontId="13" fillId="2" borderId="3" xfId="0" applyNumberFormat="1" applyFont="1" applyFill="1" applyBorder="1" applyAlignment="1">
      <alignment horizontal="center" vertical="center" wrapText="1"/>
    </xf>
    <xf numFmtId="49" fontId="12" fillId="2" borderId="56" xfId="0" applyNumberFormat="1" applyFont="1" applyFill="1" applyBorder="1" applyAlignment="1">
      <alignment horizontal="center" vertical="center" wrapText="1"/>
    </xf>
    <xf numFmtId="49" fontId="12" fillId="2" borderId="30" xfId="0" applyNumberFormat="1" applyFont="1" applyFill="1" applyBorder="1" applyAlignment="1">
      <alignment horizontal="center" vertical="center" wrapText="1"/>
    </xf>
    <xf numFmtId="49" fontId="12" fillId="2" borderId="16" xfId="0" applyNumberFormat="1" applyFont="1" applyFill="1" applyBorder="1" applyAlignment="1">
      <alignment horizontal="center" vertical="center" wrapText="1"/>
    </xf>
    <xf numFmtId="49" fontId="12" fillId="2" borderId="27" xfId="0" applyNumberFormat="1" applyFont="1" applyFill="1" applyBorder="1" applyAlignment="1">
      <alignment horizontal="center" vertical="center" wrapText="1"/>
    </xf>
    <xf numFmtId="49" fontId="13" fillId="2" borderId="5" xfId="0" applyNumberFormat="1" applyFont="1" applyFill="1" applyBorder="1" applyAlignment="1">
      <alignment horizontal="center" vertical="center" wrapText="1"/>
    </xf>
    <xf numFmtId="49" fontId="13" fillId="2" borderId="15" xfId="0" applyNumberFormat="1" applyFont="1" applyFill="1" applyBorder="1" applyAlignment="1">
      <alignment horizontal="center" vertical="center" wrapText="1"/>
    </xf>
    <xf numFmtId="49" fontId="13" fillId="2" borderId="13" xfId="0" applyNumberFormat="1" applyFont="1" applyFill="1" applyBorder="1" applyAlignment="1">
      <alignment horizontal="center" vertical="center" wrapText="1"/>
    </xf>
    <xf numFmtId="49" fontId="13" fillId="7" borderId="7" xfId="0" applyNumberFormat="1" applyFont="1" applyFill="1" applyBorder="1" applyAlignment="1">
      <alignment horizontal="center" vertical="center" shrinkToFit="1"/>
    </xf>
    <xf numFmtId="49" fontId="13" fillId="7" borderId="8" xfId="0" applyNumberFormat="1" applyFont="1" applyFill="1" applyBorder="1" applyAlignment="1">
      <alignment horizontal="center" vertical="center" shrinkToFit="1"/>
    </xf>
    <xf numFmtId="49" fontId="13" fillId="7" borderId="22" xfId="0" applyNumberFormat="1" applyFont="1" applyFill="1" applyBorder="1" applyAlignment="1">
      <alignment horizontal="center" vertical="center" shrinkToFit="1"/>
    </xf>
    <xf numFmtId="49" fontId="13" fillId="7" borderId="6" xfId="0" applyNumberFormat="1" applyFont="1" applyFill="1" applyBorder="1" applyAlignment="1">
      <alignment horizontal="center" vertical="center" shrinkToFit="1"/>
    </xf>
    <xf numFmtId="49" fontId="13" fillId="7" borderId="12" xfId="0" applyNumberFormat="1" applyFont="1" applyFill="1" applyBorder="1" applyAlignment="1">
      <alignment horizontal="center" vertical="center" shrinkToFit="1"/>
    </xf>
    <xf numFmtId="49" fontId="13" fillId="7" borderId="14" xfId="0" applyNumberFormat="1" applyFont="1" applyFill="1" applyBorder="1" applyAlignment="1">
      <alignment horizontal="center" vertical="center" shrinkToFit="1"/>
    </xf>
    <xf numFmtId="49" fontId="13" fillId="0" borderId="0" xfId="0" applyNumberFormat="1" applyFont="1" applyFill="1" applyBorder="1" applyAlignment="1">
      <alignment horizontal="left" vertical="top" wrapText="1"/>
    </xf>
    <xf numFmtId="0" fontId="0" fillId="0" borderId="0" xfId="0" applyFont="1" applyAlignment="1">
      <alignment vertical="top" wrapText="1"/>
    </xf>
    <xf numFmtId="49" fontId="13" fillId="2" borderId="7" xfId="0" applyNumberFormat="1" applyFont="1" applyFill="1" applyBorder="1" applyAlignment="1">
      <alignment horizontal="center" vertical="center" wrapText="1"/>
    </xf>
    <xf numFmtId="49" fontId="13" fillId="2" borderId="22" xfId="0" applyNumberFormat="1" applyFont="1" applyFill="1" applyBorder="1" applyAlignment="1">
      <alignment horizontal="center" vertical="center" wrapText="1"/>
    </xf>
    <xf numFmtId="49" fontId="13" fillId="2" borderId="12" xfId="0" applyNumberFormat="1" applyFont="1" applyFill="1" applyBorder="1" applyAlignment="1">
      <alignment horizontal="center" vertical="center" wrapText="1"/>
    </xf>
    <xf numFmtId="0" fontId="13" fillId="3" borderId="5" xfId="0" applyFont="1" applyFill="1" applyBorder="1" applyAlignment="1">
      <alignment horizontal="center" vertical="center" wrapText="1"/>
    </xf>
    <xf numFmtId="0" fontId="13" fillId="3" borderId="15" xfId="0" applyFont="1" applyFill="1" applyBorder="1" applyAlignment="1">
      <alignment horizontal="center" vertical="center" wrapText="1"/>
    </xf>
    <xf numFmtId="0" fontId="13" fillId="3" borderId="13" xfId="0" applyFont="1" applyFill="1" applyBorder="1" applyAlignment="1">
      <alignment horizontal="center" vertical="center" wrapText="1"/>
    </xf>
    <xf numFmtId="49" fontId="13" fillId="7" borderId="1" xfId="0" applyNumberFormat="1" applyFont="1" applyFill="1" applyBorder="1" applyAlignment="1">
      <alignment horizontal="center" vertical="center" wrapText="1"/>
    </xf>
    <xf numFmtId="49" fontId="13" fillId="7" borderId="21" xfId="0" applyNumberFormat="1" applyFont="1" applyFill="1" applyBorder="1" applyAlignment="1">
      <alignment horizontal="center" vertical="center" wrapText="1"/>
    </xf>
    <xf numFmtId="49" fontId="16" fillId="0" borderId="0" xfId="0" applyNumberFormat="1" applyFont="1" applyFill="1" applyBorder="1" applyAlignment="1">
      <alignment vertical="center" wrapText="1"/>
    </xf>
    <xf numFmtId="49" fontId="11" fillId="10" borderId="18" xfId="0" applyNumberFormat="1" applyFont="1" applyFill="1" applyBorder="1" applyAlignment="1">
      <alignment horizontal="center" vertical="center" shrinkToFit="1"/>
    </xf>
    <xf numFmtId="49" fontId="11" fillId="10" borderId="46" xfId="0" applyNumberFormat="1" applyFont="1" applyFill="1" applyBorder="1" applyAlignment="1">
      <alignment horizontal="center" vertical="center" shrinkToFit="1"/>
    </xf>
    <xf numFmtId="49" fontId="12" fillId="2" borderId="52" xfId="0" applyNumberFormat="1" applyFont="1" applyFill="1" applyBorder="1" applyAlignment="1">
      <alignment horizontal="center" vertical="center" wrapText="1"/>
    </xf>
    <xf numFmtId="49" fontId="12" fillId="2" borderId="53" xfId="0" applyNumberFormat="1" applyFont="1" applyFill="1" applyBorder="1" applyAlignment="1">
      <alignment horizontal="center" vertical="center" wrapText="1"/>
    </xf>
    <xf numFmtId="49" fontId="12" fillId="2" borderId="83" xfId="0" applyNumberFormat="1" applyFont="1" applyFill="1" applyBorder="1" applyAlignment="1">
      <alignment horizontal="center" vertical="center" wrapText="1"/>
    </xf>
    <xf numFmtId="182" fontId="11" fillId="0" borderId="23" xfId="0" applyNumberFormat="1" applyFont="1" applyBorder="1" applyAlignment="1">
      <alignment horizontal="center"/>
    </xf>
    <xf numFmtId="181" fontId="7" fillId="0" borderId="21" xfId="0" applyNumberFormat="1" applyFont="1" applyBorder="1" applyAlignment="1">
      <alignment horizontal="center" wrapText="1"/>
    </xf>
    <xf numFmtId="49" fontId="27" fillId="0" borderId="23" xfId="0" applyNumberFormat="1" applyFont="1" applyFill="1" applyBorder="1" applyAlignment="1">
      <alignment horizontal="center" wrapText="1"/>
    </xf>
    <xf numFmtId="49" fontId="24" fillId="0" borderId="0" xfId="0" applyNumberFormat="1" applyFont="1" applyBorder="1" applyAlignment="1">
      <alignment horizontal="left" vertical="top" wrapText="1"/>
    </xf>
    <xf numFmtId="49" fontId="24" fillId="0" borderId="23" xfId="0" applyNumberFormat="1" applyFont="1" applyBorder="1" applyAlignment="1">
      <alignment horizontal="left" vertical="top" wrapText="1"/>
    </xf>
    <xf numFmtId="180" fontId="11" fillId="4" borderId="9" xfId="0" applyNumberFormat="1" applyFont="1" applyFill="1" applyBorder="1" applyAlignment="1">
      <alignment horizontal="center" vertical="center" shrinkToFit="1"/>
    </xf>
    <xf numFmtId="180" fontId="11" fillId="4" borderId="11" xfId="0" applyNumberFormat="1" applyFont="1" applyFill="1" applyBorder="1" applyAlignment="1">
      <alignment horizontal="center" vertical="center" shrinkToFit="1"/>
    </xf>
    <xf numFmtId="0" fontId="14" fillId="0" borderId="0" xfId="0" applyFont="1" applyAlignment="1">
      <alignment vertical="center" wrapText="1"/>
    </xf>
    <xf numFmtId="181" fontId="7" fillId="0" borderId="23" xfId="0" applyNumberFormat="1" applyFont="1" applyBorder="1" applyAlignment="1">
      <alignment horizontal="right" vertical="center"/>
    </xf>
    <xf numFmtId="0" fontId="15" fillId="7" borderId="1" xfId="0" applyFont="1" applyFill="1" applyBorder="1" applyAlignment="1">
      <alignment horizontal="center" vertical="center"/>
    </xf>
    <xf numFmtId="0" fontId="15" fillId="7" borderId="21" xfId="0" applyFont="1" applyFill="1" applyBorder="1" applyAlignment="1">
      <alignment horizontal="center" vertical="center"/>
    </xf>
    <xf numFmtId="0" fontId="15" fillId="7" borderId="3" xfId="0" applyFont="1" applyFill="1" applyBorder="1" applyAlignment="1">
      <alignment horizontal="center" vertical="center"/>
    </xf>
    <xf numFmtId="0" fontId="15" fillId="7" borderId="1" xfId="0" applyFont="1" applyFill="1" applyBorder="1" applyAlignment="1">
      <alignment horizontal="center" vertical="center" shrinkToFit="1"/>
    </xf>
    <xf numFmtId="0" fontId="15" fillId="7" borderId="3" xfId="0" applyFont="1" applyFill="1" applyBorder="1" applyAlignment="1">
      <alignment horizontal="center" vertical="center" shrinkToFit="1"/>
    </xf>
    <xf numFmtId="0" fontId="15" fillId="7" borderId="2" xfId="0" applyFont="1" applyFill="1" applyBorder="1" applyAlignment="1">
      <alignment horizontal="center" vertical="center"/>
    </xf>
    <xf numFmtId="49" fontId="14" fillId="0" borderId="91" xfId="0" applyNumberFormat="1" applyFont="1" applyBorder="1" applyAlignment="1">
      <alignment horizontal="center" vertical="center"/>
    </xf>
    <xf numFmtId="49" fontId="14" fillId="0" borderId="94" xfId="0" applyNumberFormat="1" applyFont="1" applyBorder="1" applyAlignment="1">
      <alignment horizontal="center" vertical="center"/>
    </xf>
    <xf numFmtId="49" fontId="14" fillId="0" borderId="96" xfId="0" applyNumberFormat="1" applyFont="1" applyBorder="1" applyAlignment="1">
      <alignment horizontal="center" vertical="center"/>
    </xf>
    <xf numFmtId="181" fontId="12" fillId="0" borderId="15" xfId="0" applyNumberFormat="1" applyFont="1" applyFill="1" applyBorder="1" applyAlignment="1" applyProtection="1">
      <alignment horizontal="center" vertical="center" shrinkToFit="1"/>
    </xf>
    <xf numFmtId="181" fontId="12" fillId="0" borderId="51" xfId="0" applyNumberFormat="1" applyFont="1" applyFill="1" applyBorder="1" applyAlignment="1" applyProtection="1">
      <alignment horizontal="center" vertical="center" shrinkToFit="1"/>
    </xf>
    <xf numFmtId="181" fontId="12" fillId="0" borderId="26" xfId="0" applyNumberFormat="1" applyFont="1" applyFill="1" applyBorder="1" applyAlignment="1" applyProtection="1">
      <alignment horizontal="center" vertical="center" shrinkToFit="1"/>
    </xf>
    <xf numFmtId="49" fontId="12" fillId="4" borderId="51" xfId="0" applyNumberFormat="1" applyFont="1" applyFill="1" applyBorder="1" applyAlignment="1" applyProtection="1">
      <alignment horizontal="center" vertical="center" wrapText="1"/>
      <protection locked="0"/>
    </xf>
    <xf numFmtId="49" fontId="12" fillId="4" borderId="26" xfId="0" applyNumberFormat="1" applyFont="1" applyFill="1" applyBorder="1" applyAlignment="1" applyProtection="1">
      <alignment horizontal="center" vertical="center" wrapText="1"/>
      <protection locked="0"/>
    </xf>
    <xf numFmtId="49" fontId="42" fillId="0" borderId="17" xfId="0" applyNumberFormat="1" applyFont="1" applyFill="1" applyBorder="1" applyAlignment="1">
      <alignment horizontal="left" vertical="center" shrinkToFit="1"/>
    </xf>
    <xf numFmtId="49" fontId="23" fillId="7" borderId="92" xfId="0" applyNumberFormat="1" applyFont="1" applyFill="1" applyBorder="1" applyAlignment="1">
      <alignment horizontal="center" vertical="center"/>
    </xf>
    <xf numFmtId="49" fontId="23" fillId="7" borderId="26" xfId="0" applyNumberFormat="1" applyFont="1" applyFill="1" applyBorder="1" applyAlignment="1">
      <alignment horizontal="center" vertical="center"/>
    </xf>
    <xf numFmtId="49" fontId="23" fillId="7" borderId="97" xfId="0" applyNumberFormat="1" applyFont="1" applyFill="1" applyBorder="1" applyAlignment="1">
      <alignment horizontal="center" vertical="center"/>
    </xf>
    <xf numFmtId="49" fontId="23" fillId="7" borderId="51" xfId="0" applyNumberFormat="1" applyFont="1" applyFill="1" applyBorder="1" applyAlignment="1">
      <alignment horizontal="center" vertical="center"/>
    </xf>
    <xf numFmtId="182" fontId="55" fillId="0" borderId="26" xfId="0" applyNumberFormat="1" applyFont="1" applyFill="1" applyBorder="1" applyAlignment="1" applyProtection="1">
      <alignment horizontal="center" vertical="center"/>
    </xf>
    <xf numFmtId="49" fontId="12" fillId="4" borderId="26" xfId="0" applyNumberFormat="1" applyFont="1" applyFill="1" applyBorder="1" applyAlignment="1" applyProtection="1">
      <alignment horizontal="left" vertical="center" wrapText="1"/>
      <protection locked="0"/>
    </xf>
    <xf numFmtId="181" fontId="11" fillId="0" borderId="92" xfId="0" applyNumberFormat="1" applyFont="1" applyFill="1" applyBorder="1" applyAlignment="1">
      <alignment horizontal="center" vertical="center" shrinkToFit="1"/>
    </xf>
    <xf numFmtId="181" fontId="11" fillId="0" borderId="26" xfId="0" applyNumberFormat="1" applyFont="1" applyFill="1" applyBorder="1" applyAlignment="1">
      <alignment horizontal="center" vertical="center" shrinkToFit="1"/>
    </xf>
    <xf numFmtId="181" fontId="11" fillId="0" borderId="97" xfId="0" applyNumberFormat="1" applyFont="1" applyFill="1" applyBorder="1" applyAlignment="1">
      <alignment horizontal="center" vertical="center" shrinkToFit="1"/>
    </xf>
    <xf numFmtId="49" fontId="11" fillId="4" borderId="92" xfId="0" applyNumberFormat="1" applyFont="1" applyFill="1" applyBorder="1" applyAlignment="1" applyProtection="1">
      <alignment horizontal="center" vertical="center" wrapText="1"/>
      <protection locked="0"/>
    </xf>
    <xf numFmtId="49" fontId="11" fillId="4" borderId="26" xfId="0" applyNumberFormat="1" applyFont="1" applyFill="1" applyBorder="1" applyAlignment="1" applyProtection="1">
      <alignment horizontal="center" vertical="center" wrapText="1"/>
      <protection locked="0"/>
    </xf>
    <xf numFmtId="49" fontId="11" fillId="4" borderId="97" xfId="0" applyNumberFormat="1" applyFont="1" applyFill="1" applyBorder="1" applyAlignment="1" applyProtection="1">
      <alignment horizontal="center" vertical="center" wrapText="1"/>
      <protection locked="0"/>
    </xf>
    <xf numFmtId="181" fontId="12" fillId="0" borderId="84" xfId="0" applyNumberFormat="1" applyFont="1" applyFill="1" applyBorder="1" applyAlignment="1" applyProtection="1">
      <alignment horizontal="center" vertical="center" shrinkToFit="1"/>
    </xf>
    <xf numFmtId="0" fontId="38" fillId="0" borderId="23" xfId="0" applyNumberFormat="1" applyFont="1" applyBorder="1" applyAlignment="1">
      <alignment horizontal="left" vertical="center" wrapText="1"/>
    </xf>
    <xf numFmtId="49" fontId="12" fillId="4" borderId="26" xfId="0" applyNumberFormat="1" applyFont="1" applyFill="1" applyBorder="1" applyAlignment="1" applyProtection="1">
      <alignment horizontal="center" wrapText="1"/>
      <protection locked="0"/>
    </xf>
    <xf numFmtId="49" fontId="36" fillId="0" borderId="0" xfId="0" applyNumberFormat="1" applyFont="1" applyBorder="1" applyAlignment="1">
      <alignment horizontal="left" vertical="top" wrapText="1"/>
    </xf>
    <xf numFmtId="49" fontId="12" fillId="4" borderId="20" xfId="0" applyNumberFormat="1" applyFont="1" applyFill="1" applyBorder="1" applyAlignment="1" applyProtection="1">
      <alignment horizontal="left" vertical="center" wrapText="1"/>
      <protection locked="0"/>
    </xf>
    <xf numFmtId="49" fontId="12" fillId="4" borderId="20" xfId="0" applyNumberFormat="1" applyFont="1" applyFill="1" applyBorder="1" applyAlignment="1" applyProtection="1">
      <alignment horizontal="center" vertical="center" wrapText="1"/>
      <protection locked="0"/>
    </xf>
    <xf numFmtId="181" fontId="16" fillId="0" borderId="84" xfId="0" applyNumberFormat="1" applyFont="1" applyFill="1" applyBorder="1" applyAlignment="1" applyProtection="1">
      <alignment horizontal="center" vertical="center" shrinkToFit="1"/>
    </xf>
    <xf numFmtId="181" fontId="16" fillId="0" borderId="15" xfId="0" applyNumberFormat="1" applyFont="1" applyFill="1" applyBorder="1" applyAlignment="1" applyProtection="1">
      <alignment horizontal="center" vertical="center" shrinkToFit="1"/>
    </xf>
    <xf numFmtId="181" fontId="16" fillId="0" borderId="13" xfId="0" applyNumberFormat="1" applyFont="1" applyFill="1" applyBorder="1" applyAlignment="1" applyProtection="1">
      <alignment horizontal="center" vertical="center" shrinkToFit="1"/>
    </xf>
    <xf numFmtId="181" fontId="16" fillId="0" borderId="51" xfId="0" applyNumberFormat="1" applyFont="1" applyFill="1" applyBorder="1" applyAlignment="1" applyProtection="1">
      <alignment horizontal="center" vertical="center" shrinkToFit="1"/>
    </xf>
    <xf numFmtId="49" fontId="23" fillId="7" borderId="20" xfId="0" applyNumberFormat="1" applyFont="1" applyFill="1" applyBorder="1" applyAlignment="1">
      <alignment horizontal="center" vertical="center"/>
    </xf>
    <xf numFmtId="182" fontId="23" fillId="0" borderId="93" xfId="0" applyNumberFormat="1" applyFont="1" applyFill="1" applyBorder="1" applyAlignment="1">
      <alignment horizontal="center" vertical="center"/>
    </xf>
    <xf numFmtId="182" fontId="23" fillId="0" borderId="95" xfId="0" applyNumberFormat="1" applyFont="1" applyFill="1" applyBorder="1" applyAlignment="1">
      <alignment horizontal="center" vertical="center"/>
    </xf>
    <xf numFmtId="182" fontId="23" fillId="0" borderId="98" xfId="0" applyNumberFormat="1" applyFont="1" applyFill="1" applyBorder="1" applyAlignment="1">
      <alignment horizontal="center" vertical="center"/>
    </xf>
    <xf numFmtId="49" fontId="11" fillId="6" borderId="92" xfId="0" applyNumberFormat="1" applyFont="1" applyFill="1" applyBorder="1" applyAlignment="1" applyProtection="1">
      <alignment horizontal="left" vertical="center" wrapText="1"/>
      <protection locked="0"/>
    </xf>
    <xf numFmtId="49" fontId="11" fillId="6" borderId="26" xfId="0" applyNumberFormat="1" applyFont="1" applyFill="1" applyBorder="1" applyAlignment="1" applyProtection="1">
      <alignment horizontal="left" vertical="center" wrapText="1"/>
      <protection locked="0"/>
    </xf>
    <xf numFmtId="49" fontId="11" fillId="6" borderId="97" xfId="0" applyNumberFormat="1" applyFont="1" applyFill="1" applyBorder="1" applyAlignment="1" applyProtection="1">
      <alignment horizontal="left" vertical="center" wrapText="1"/>
      <protection locked="0"/>
    </xf>
    <xf numFmtId="182" fontId="55" fillId="0" borderId="20" xfId="0" applyNumberFormat="1" applyFont="1" applyFill="1" applyBorder="1" applyAlignment="1" applyProtection="1">
      <alignment horizontal="center" vertical="center"/>
    </xf>
    <xf numFmtId="49" fontId="12" fillId="4" borderId="20" xfId="0" applyNumberFormat="1" applyFont="1" applyFill="1" applyBorder="1" applyAlignment="1" applyProtection="1">
      <alignment horizontal="center" wrapText="1"/>
      <protection locked="0"/>
    </xf>
    <xf numFmtId="181" fontId="12" fillId="0" borderId="20" xfId="0" applyNumberFormat="1" applyFont="1" applyFill="1" applyBorder="1" applyAlignment="1" applyProtection="1">
      <alignment horizontal="center" vertical="center" shrinkToFit="1"/>
    </xf>
    <xf numFmtId="49" fontId="12" fillId="6" borderId="51" xfId="0" applyNumberFormat="1" applyFont="1" applyFill="1" applyBorder="1" applyAlignment="1" applyProtection="1">
      <alignment horizontal="left" vertical="center" wrapText="1"/>
      <protection locked="0"/>
    </xf>
    <xf numFmtId="49" fontId="12" fillId="6" borderId="26" xfId="0" applyNumberFormat="1" applyFont="1" applyFill="1" applyBorder="1" applyAlignment="1" applyProtection="1">
      <alignment horizontal="left" vertical="center" wrapText="1"/>
      <protection locked="0"/>
    </xf>
    <xf numFmtId="182" fontId="55" fillId="0" borderId="51" xfId="0" applyNumberFormat="1" applyFont="1" applyFill="1" applyBorder="1" applyAlignment="1" applyProtection="1">
      <alignment horizontal="center" vertical="center"/>
    </xf>
    <xf numFmtId="49" fontId="11" fillId="4" borderId="93" xfId="0" applyNumberFormat="1" applyFont="1" applyFill="1" applyBorder="1" applyAlignment="1" applyProtection="1">
      <alignment horizontal="left" vertical="top"/>
      <protection locked="0"/>
    </xf>
    <xf numFmtId="49" fontId="11" fillId="4" borderId="95" xfId="0" applyNumberFormat="1" applyFont="1" applyFill="1" applyBorder="1" applyAlignment="1" applyProtection="1">
      <alignment horizontal="left" vertical="top"/>
      <protection locked="0"/>
    </xf>
    <xf numFmtId="49" fontId="11" fillId="4" borderId="98" xfId="0" applyNumberFormat="1" applyFont="1" applyFill="1" applyBorder="1" applyAlignment="1" applyProtection="1">
      <alignment horizontal="left" vertical="top"/>
      <protection locked="0"/>
    </xf>
    <xf numFmtId="49" fontId="11" fillId="4" borderId="92" xfId="0" applyNumberFormat="1" applyFont="1" applyFill="1" applyBorder="1" applyAlignment="1" applyProtection="1">
      <alignment horizontal="center" vertical="center"/>
      <protection locked="0"/>
    </xf>
    <xf numFmtId="49" fontId="11" fillId="4" borderId="26" xfId="0" applyNumberFormat="1" applyFont="1" applyFill="1" applyBorder="1" applyAlignment="1" applyProtection="1">
      <alignment horizontal="center" vertical="center"/>
      <protection locked="0"/>
    </xf>
    <xf numFmtId="49" fontId="11" fillId="4" borderId="97" xfId="0" applyNumberFormat="1" applyFont="1" applyFill="1" applyBorder="1" applyAlignment="1" applyProtection="1">
      <alignment horizontal="center" vertical="center"/>
      <protection locked="0"/>
    </xf>
    <xf numFmtId="49" fontId="11" fillId="4" borderId="92" xfId="0" applyNumberFormat="1" applyFont="1" applyFill="1" applyBorder="1" applyAlignment="1" applyProtection="1">
      <alignment horizontal="left" vertical="center" wrapText="1"/>
      <protection locked="0"/>
    </xf>
    <xf numFmtId="49" fontId="11" fillId="4" borderId="26" xfId="0" applyNumberFormat="1" applyFont="1" applyFill="1" applyBorder="1" applyAlignment="1" applyProtection="1">
      <alignment horizontal="left" vertical="center" wrapText="1"/>
      <protection locked="0"/>
    </xf>
    <xf numFmtId="49" fontId="11" fillId="4" borderId="97" xfId="0" applyNumberFormat="1" applyFont="1" applyFill="1" applyBorder="1" applyAlignment="1" applyProtection="1">
      <alignment horizontal="left" vertical="center" wrapText="1"/>
      <protection locked="0"/>
    </xf>
    <xf numFmtId="0" fontId="38" fillId="0" borderId="0" xfId="0" applyNumberFormat="1" applyFont="1" applyBorder="1" applyAlignment="1">
      <alignment horizontal="left" vertical="top" wrapText="1"/>
    </xf>
    <xf numFmtId="49" fontId="12" fillId="4" borderId="51" xfId="0" applyNumberFormat="1" applyFont="1" applyFill="1" applyBorder="1" applyAlignment="1" applyProtection="1">
      <alignment horizontal="center" vertical="center"/>
      <protection locked="0"/>
    </xf>
    <xf numFmtId="49" fontId="12" fillId="4" borderId="26" xfId="0" applyNumberFormat="1" applyFont="1" applyFill="1" applyBorder="1" applyAlignment="1" applyProtection="1">
      <alignment horizontal="center" vertical="center"/>
      <protection locked="0"/>
    </xf>
    <xf numFmtId="49" fontId="12" fillId="4" borderId="51" xfId="0" applyNumberFormat="1" applyFont="1" applyFill="1" applyBorder="1" applyAlignment="1" applyProtection="1">
      <alignment horizontal="left" vertical="center" wrapText="1"/>
      <protection locked="0"/>
    </xf>
    <xf numFmtId="49" fontId="23" fillId="7" borderId="15" xfId="0" applyNumberFormat="1" applyFont="1" applyFill="1" applyBorder="1" applyAlignment="1">
      <alignment horizontal="center" vertical="center"/>
    </xf>
    <xf numFmtId="49" fontId="23" fillId="7" borderId="100" xfId="0" applyNumberFormat="1" applyFont="1" applyFill="1" applyBorder="1" applyAlignment="1">
      <alignment horizontal="center" vertical="center"/>
    </xf>
    <xf numFmtId="49" fontId="23" fillId="7" borderId="101" xfId="0" applyNumberFormat="1" applyFont="1" applyFill="1" applyBorder="1" applyAlignment="1">
      <alignment horizontal="center" vertical="center"/>
    </xf>
    <xf numFmtId="49" fontId="12" fillId="4" borderId="26" xfId="0" applyNumberFormat="1" applyFont="1" applyFill="1" applyBorder="1" applyAlignment="1" applyProtection="1">
      <alignment horizontal="left" vertical="top"/>
      <protection locked="0"/>
    </xf>
    <xf numFmtId="49" fontId="12" fillId="4" borderId="20" xfId="0" applyNumberFormat="1" applyFont="1" applyFill="1" applyBorder="1" applyAlignment="1" applyProtection="1">
      <alignment horizontal="left" vertical="top"/>
      <protection locked="0"/>
    </xf>
    <xf numFmtId="49" fontId="12" fillId="4" borderId="51" xfId="0" applyNumberFormat="1" applyFont="1" applyFill="1" applyBorder="1" applyAlignment="1" applyProtection="1">
      <alignment horizontal="left" vertical="top"/>
      <protection locked="0"/>
    </xf>
    <xf numFmtId="49" fontId="12" fillId="4" borderId="20" xfId="0" applyNumberFormat="1" applyFont="1" applyFill="1" applyBorder="1" applyAlignment="1" applyProtection="1">
      <alignment horizontal="center" vertical="center"/>
      <protection locked="0"/>
    </xf>
    <xf numFmtId="182" fontId="49" fillId="0" borderId="0" xfId="0" applyNumberFormat="1" applyFont="1" applyBorder="1" applyAlignment="1">
      <alignment horizontal="right"/>
    </xf>
    <xf numFmtId="0" fontId="12" fillId="3" borderId="71" xfId="0" applyFont="1" applyFill="1" applyBorder="1" applyAlignment="1">
      <alignment vertical="center" wrapText="1" shrinkToFit="1"/>
    </xf>
    <xf numFmtId="0" fontId="12" fillId="3" borderId="70" xfId="0" applyFont="1" applyFill="1" applyBorder="1" applyAlignment="1">
      <alignment vertical="center" wrapText="1" shrinkToFit="1"/>
    </xf>
    <xf numFmtId="0" fontId="12" fillId="3" borderId="22" xfId="0" applyFont="1" applyFill="1" applyBorder="1" applyAlignment="1">
      <alignment vertical="center" wrapText="1" shrinkToFit="1"/>
    </xf>
    <xf numFmtId="0" fontId="12" fillId="3" borderId="6" xfId="0" applyFont="1" applyFill="1" applyBorder="1" applyAlignment="1">
      <alignment vertical="center" wrapText="1" shrinkToFit="1"/>
    </xf>
    <xf numFmtId="0" fontId="12" fillId="3" borderId="47" xfId="0" applyFont="1" applyFill="1" applyBorder="1" applyAlignment="1">
      <alignment vertical="center" wrapText="1" shrinkToFit="1"/>
    </xf>
    <xf numFmtId="0" fontId="12" fillId="3" borderId="48" xfId="0" applyFont="1" applyFill="1" applyBorder="1" applyAlignment="1">
      <alignment vertical="center" wrapText="1" shrinkToFit="1"/>
    </xf>
    <xf numFmtId="0" fontId="12" fillId="3" borderId="76" xfId="0" applyFont="1" applyFill="1" applyBorder="1" applyAlignment="1">
      <alignment horizontal="center" vertical="center"/>
    </xf>
    <xf numFmtId="0" fontId="12" fillId="3" borderId="77" xfId="0" applyFont="1" applyFill="1" applyBorder="1" applyAlignment="1">
      <alignment horizontal="center" vertical="center"/>
    </xf>
    <xf numFmtId="0" fontId="12" fillId="3" borderId="6" xfId="0" applyFont="1" applyFill="1" applyBorder="1" applyAlignment="1">
      <alignment horizontal="center" vertical="center"/>
    </xf>
    <xf numFmtId="0" fontId="11" fillId="10" borderId="56" xfId="0" applyFont="1" applyFill="1" applyBorder="1" applyAlignment="1">
      <alignment horizontal="center" vertical="center" wrapText="1" shrinkToFit="1"/>
    </xf>
    <xf numFmtId="0" fontId="11" fillId="10" borderId="31" xfId="0" applyFont="1" applyFill="1" applyBorder="1" applyAlignment="1">
      <alignment horizontal="center" vertical="center" wrapText="1" shrinkToFit="1"/>
    </xf>
    <xf numFmtId="0" fontId="11" fillId="10" borderId="30" xfId="0" applyFont="1" applyFill="1" applyBorder="1" applyAlignment="1">
      <alignment horizontal="center" vertical="center" wrapText="1" shrinkToFit="1"/>
    </xf>
    <xf numFmtId="0" fontId="11" fillId="10" borderId="16" xfId="0" applyFont="1" applyFill="1" applyBorder="1" applyAlignment="1">
      <alignment horizontal="center" vertical="center" wrapText="1" shrinkToFit="1"/>
    </xf>
    <xf numFmtId="0" fontId="11" fillId="10" borderId="17" xfId="0" applyFont="1" applyFill="1" applyBorder="1" applyAlignment="1">
      <alignment horizontal="center" vertical="center" wrapText="1" shrinkToFit="1"/>
    </xf>
    <xf numFmtId="0" fontId="11" fillId="10" borderId="27" xfId="0" applyFont="1" applyFill="1" applyBorder="1" applyAlignment="1">
      <alignment horizontal="center" vertical="center" wrapText="1" shrinkToFit="1"/>
    </xf>
    <xf numFmtId="0" fontId="11" fillId="10" borderId="18" xfId="0" applyFont="1" applyFill="1" applyBorder="1" applyAlignment="1">
      <alignment horizontal="center" vertical="center" wrapText="1" shrinkToFit="1"/>
    </xf>
    <xf numFmtId="0" fontId="11" fillId="10" borderId="19" xfId="0" applyFont="1" applyFill="1" applyBorder="1" applyAlignment="1">
      <alignment horizontal="center" vertical="center" wrapText="1" shrinkToFit="1"/>
    </xf>
    <xf numFmtId="0" fontId="11" fillId="10" borderId="46" xfId="0" applyFont="1" applyFill="1" applyBorder="1" applyAlignment="1">
      <alignment horizontal="center" vertical="center" wrapText="1" shrinkToFit="1"/>
    </xf>
    <xf numFmtId="0" fontId="12" fillId="3" borderId="56" xfId="0" applyFont="1" applyFill="1" applyBorder="1" applyAlignment="1">
      <alignment horizontal="center" vertical="center" wrapText="1"/>
    </xf>
    <xf numFmtId="0" fontId="12" fillId="3" borderId="31" xfId="0" applyFont="1" applyFill="1" applyBorder="1" applyAlignment="1">
      <alignment horizontal="center" vertical="center" wrapText="1"/>
    </xf>
    <xf numFmtId="0" fontId="12" fillId="3" borderId="30" xfId="0" applyFont="1" applyFill="1" applyBorder="1" applyAlignment="1">
      <alignment horizontal="center" vertical="center" wrapText="1"/>
    </xf>
    <xf numFmtId="0" fontId="12" fillId="3" borderId="16" xfId="0" applyFont="1" applyFill="1" applyBorder="1" applyAlignment="1">
      <alignment horizontal="center" vertical="center" wrapText="1"/>
    </xf>
    <xf numFmtId="0" fontId="12" fillId="3" borderId="17" xfId="0" applyFont="1" applyFill="1" applyBorder="1" applyAlignment="1">
      <alignment horizontal="center" vertical="center" wrapText="1"/>
    </xf>
    <xf numFmtId="0" fontId="12" fillId="3" borderId="27" xfId="0" applyFont="1" applyFill="1" applyBorder="1" applyAlignment="1">
      <alignment horizontal="center" vertical="center" wrapText="1"/>
    </xf>
    <xf numFmtId="0" fontId="12" fillId="3" borderId="18" xfId="0" applyFont="1" applyFill="1" applyBorder="1" applyAlignment="1">
      <alignment horizontal="center" vertical="center" wrapText="1"/>
    </xf>
    <xf numFmtId="0" fontId="12" fillId="3" borderId="19" xfId="0" applyFont="1" applyFill="1" applyBorder="1" applyAlignment="1">
      <alignment horizontal="center" vertical="center" wrapText="1"/>
    </xf>
    <xf numFmtId="0" fontId="12" fillId="3" borderId="46" xfId="0" applyFont="1" applyFill="1" applyBorder="1" applyAlignment="1">
      <alignment horizontal="center" vertical="center" wrapText="1"/>
    </xf>
    <xf numFmtId="0" fontId="16" fillId="3" borderId="16" xfId="0" applyFont="1" applyFill="1" applyBorder="1" applyAlignment="1">
      <alignment horizontal="center" vertical="center" wrapText="1"/>
    </xf>
    <xf numFmtId="0" fontId="16" fillId="3" borderId="17" xfId="0" applyFont="1" applyFill="1" applyBorder="1" applyAlignment="1">
      <alignment horizontal="center" vertical="center" wrapText="1"/>
    </xf>
    <xf numFmtId="0" fontId="16" fillId="3" borderId="27" xfId="0" applyFont="1" applyFill="1" applyBorder="1" applyAlignment="1">
      <alignment horizontal="center" vertical="center" wrapText="1"/>
    </xf>
    <xf numFmtId="0" fontId="12" fillId="10" borderId="47" xfId="0" applyFont="1" applyFill="1" applyBorder="1" applyAlignment="1">
      <alignment horizontal="center" vertical="center" shrinkToFit="1"/>
    </xf>
    <xf numFmtId="0" fontId="12" fillId="10" borderId="35" xfId="0" applyFont="1" applyFill="1" applyBorder="1" applyAlignment="1">
      <alignment horizontal="center" vertical="center" shrinkToFit="1"/>
    </xf>
    <xf numFmtId="0" fontId="12" fillId="4" borderId="35" xfId="0" applyFont="1" applyFill="1" applyBorder="1" applyAlignment="1">
      <alignment horizontal="center" vertical="center" shrinkToFit="1"/>
    </xf>
    <xf numFmtId="0" fontId="12" fillId="0" borderId="76" xfId="0" applyFont="1" applyFill="1" applyBorder="1" applyAlignment="1">
      <alignment horizontal="center" vertical="center" shrinkToFit="1"/>
    </xf>
    <xf numFmtId="0" fontId="12" fillId="0" borderId="78" xfId="0" applyFont="1" applyFill="1" applyBorder="1" applyAlignment="1">
      <alignment horizontal="center" vertical="center" shrinkToFit="1"/>
    </xf>
    <xf numFmtId="0" fontId="12" fillId="4" borderId="78" xfId="0" applyFont="1" applyFill="1" applyBorder="1" applyAlignment="1">
      <alignment horizontal="center" vertical="center" wrapText="1" shrinkToFit="1"/>
    </xf>
    <xf numFmtId="0" fontId="12" fillId="0" borderId="78" xfId="0" applyFont="1" applyFill="1" applyBorder="1" applyAlignment="1">
      <alignment horizontal="left" vertical="center" shrinkToFit="1"/>
    </xf>
    <xf numFmtId="0" fontId="12" fillId="0" borderId="79" xfId="0" applyFont="1" applyFill="1" applyBorder="1" applyAlignment="1">
      <alignment horizontal="left" vertical="center" shrinkToFit="1"/>
    </xf>
    <xf numFmtId="0" fontId="12" fillId="4" borderId="72" xfId="0" applyFont="1" applyFill="1" applyBorder="1" applyAlignment="1">
      <alignment horizontal="center" vertical="center" shrinkToFit="1"/>
    </xf>
    <xf numFmtId="0" fontId="12" fillId="6" borderId="44" xfId="0" applyFont="1" applyFill="1" applyBorder="1" applyAlignment="1">
      <alignment horizontal="center" vertical="center" shrinkToFit="1"/>
    </xf>
    <xf numFmtId="0" fontId="12" fillId="6" borderId="17" xfId="0" applyFont="1" applyFill="1" applyBorder="1" applyAlignment="1">
      <alignment horizontal="center" vertical="center" shrinkToFit="1"/>
    </xf>
    <xf numFmtId="0" fontId="12" fillId="6" borderId="103" xfId="0" applyFont="1" applyFill="1" applyBorder="1" applyAlignment="1">
      <alignment horizontal="center" vertical="center" shrinkToFit="1"/>
    </xf>
    <xf numFmtId="0" fontId="12" fillId="3" borderId="71" xfId="0" applyFont="1" applyFill="1" applyBorder="1" applyAlignment="1">
      <alignment horizontal="center" vertical="center" wrapText="1"/>
    </xf>
    <xf numFmtId="0" fontId="12" fillId="3" borderId="70"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3" borderId="47" xfId="0" applyFont="1" applyFill="1" applyBorder="1" applyAlignment="1">
      <alignment horizontal="center" vertical="center" wrapText="1"/>
    </xf>
    <xf numFmtId="0" fontId="12" fillId="3" borderId="48" xfId="0" applyFont="1" applyFill="1" applyBorder="1" applyAlignment="1">
      <alignment horizontal="center" vertical="center" wrapText="1"/>
    </xf>
    <xf numFmtId="0" fontId="53" fillId="0" borderId="0" xfId="0" applyFont="1" applyFill="1" applyBorder="1" applyAlignment="1">
      <alignment vertical="center"/>
    </xf>
    <xf numFmtId="0" fontId="27" fillId="0" borderId="87" xfId="0" applyFont="1" applyBorder="1" applyAlignment="1"/>
    <xf numFmtId="0" fontId="12" fillId="7" borderId="44" xfId="0" applyFont="1" applyFill="1" applyBorder="1" applyAlignment="1">
      <alignment horizontal="center" vertical="center" shrinkToFit="1"/>
    </xf>
    <xf numFmtId="0" fontId="12" fillId="7" borderId="17" xfId="0" applyFont="1" applyFill="1" applyBorder="1" applyAlignment="1">
      <alignment horizontal="center" vertical="center" shrinkToFit="1"/>
    </xf>
    <xf numFmtId="0" fontId="12" fillId="7" borderId="103" xfId="0" applyFont="1" applyFill="1" applyBorder="1" applyAlignment="1">
      <alignment horizontal="center" vertical="center" shrinkToFit="1"/>
    </xf>
    <xf numFmtId="0" fontId="12" fillId="0" borderId="19" xfId="0" applyFont="1" applyFill="1" applyBorder="1" applyAlignment="1">
      <alignment horizontal="left" vertical="center" shrinkToFit="1"/>
    </xf>
    <xf numFmtId="0" fontId="12" fillId="0" borderId="46" xfId="0" applyFont="1" applyFill="1" applyBorder="1" applyAlignment="1">
      <alignment horizontal="left" vertical="center" shrinkToFit="1"/>
    </xf>
    <xf numFmtId="0" fontId="12" fillId="6" borderId="27" xfId="0" applyFont="1" applyFill="1" applyBorder="1" applyAlignment="1">
      <alignment horizontal="center" vertical="center" shrinkToFit="1"/>
    </xf>
    <xf numFmtId="0" fontId="12" fillId="6" borderId="105" xfId="0" applyFont="1" applyFill="1" applyBorder="1" applyAlignment="1">
      <alignment horizontal="center" vertical="center" shrinkToFit="1"/>
    </xf>
    <xf numFmtId="0" fontId="12" fillId="0" borderId="17" xfId="0" applyFont="1" applyFill="1" applyBorder="1" applyAlignment="1">
      <alignment horizontal="left" vertical="center" wrapText="1" shrinkToFit="1"/>
    </xf>
    <xf numFmtId="0" fontId="12" fillId="0" borderId="27" xfId="0" applyFont="1" applyFill="1" applyBorder="1" applyAlignment="1">
      <alignment horizontal="left" vertical="center" wrapText="1" shrinkToFit="1"/>
    </xf>
    <xf numFmtId="0" fontId="12" fillId="3" borderId="69" xfId="0" applyFont="1" applyFill="1" applyBorder="1" applyAlignment="1">
      <alignment horizontal="center" vertical="center" wrapText="1" shrinkToFit="1"/>
    </xf>
    <xf numFmtId="0" fontId="12" fillId="3" borderId="70" xfId="0" applyFont="1" applyFill="1" applyBorder="1" applyAlignment="1">
      <alignment horizontal="center" vertical="center" shrinkToFit="1"/>
    </xf>
    <xf numFmtId="0" fontId="12" fillId="3" borderId="81" xfId="0" applyFont="1" applyFill="1" applyBorder="1" applyAlignment="1">
      <alignment horizontal="center" vertical="center" shrinkToFit="1"/>
    </xf>
    <xf numFmtId="0" fontId="12" fillId="3" borderId="6" xfId="0" applyFont="1" applyFill="1" applyBorder="1" applyAlignment="1">
      <alignment horizontal="center" vertical="center" shrinkToFit="1"/>
    </xf>
    <xf numFmtId="0" fontId="12" fillId="3" borderId="74" xfId="0" applyFont="1" applyFill="1" applyBorder="1" applyAlignment="1">
      <alignment horizontal="center" vertical="center" shrinkToFit="1"/>
    </xf>
    <xf numFmtId="0" fontId="12" fillId="3" borderId="75" xfId="0" applyFont="1" applyFill="1" applyBorder="1" applyAlignment="1">
      <alignment horizontal="center" vertical="center" shrinkToFit="1"/>
    </xf>
    <xf numFmtId="0" fontId="12" fillId="3" borderId="69" xfId="0" applyFont="1" applyFill="1" applyBorder="1" applyAlignment="1">
      <alignment horizontal="center" vertical="center" wrapText="1"/>
    </xf>
    <xf numFmtId="0" fontId="12" fillId="3" borderId="70" xfId="0" applyFont="1" applyFill="1" applyBorder="1" applyAlignment="1">
      <alignment horizontal="center" vertical="center"/>
    </xf>
    <xf numFmtId="0" fontId="12" fillId="3" borderId="81" xfId="0" applyFont="1" applyFill="1" applyBorder="1" applyAlignment="1">
      <alignment horizontal="center" vertical="center"/>
    </xf>
    <xf numFmtId="0" fontId="12" fillId="3" borderId="74" xfId="0" applyFont="1" applyFill="1" applyBorder="1" applyAlignment="1">
      <alignment horizontal="center" vertical="center"/>
    </xf>
    <xf numFmtId="0" fontId="12" fillId="3" borderId="75" xfId="0" applyFont="1" applyFill="1" applyBorder="1" applyAlignment="1">
      <alignment horizontal="center" vertical="center"/>
    </xf>
    <xf numFmtId="0" fontId="16" fillId="0" borderId="24" xfId="0" applyFont="1" applyBorder="1" applyAlignment="1">
      <alignment horizontal="left" vertical="top"/>
    </xf>
    <xf numFmtId="0" fontId="12" fillId="3" borderId="7" xfId="0" applyFont="1" applyFill="1" applyBorder="1" applyAlignment="1">
      <alignment vertical="center" wrapText="1" shrinkToFit="1"/>
    </xf>
    <xf numFmtId="0" fontId="12" fillId="3" borderId="8" xfId="0" applyFont="1" applyFill="1" applyBorder="1" applyAlignment="1">
      <alignment vertical="center" wrapText="1" shrinkToFit="1"/>
    </xf>
    <xf numFmtId="0" fontId="12" fillId="3" borderId="38" xfId="0" applyFont="1" applyFill="1" applyBorder="1" applyAlignment="1">
      <alignment horizontal="center" vertical="center"/>
    </xf>
    <xf numFmtId="0" fontId="12" fillId="3" borderId="28" xfId="0" applyFont="1" applyFill="1" applyBorder="1" applyAlignment="1">
      <alignment horizontal="center" vertical="center"/>
    </xf>
    <xf numFmtId="0" fontId="16" fillId="7" borderId="16" xfId="0" applyFont="1" applyFill="1" applyBorder="1" applyAlignment="1">
      <alignment horizontal="center" vertical="center" wrapText="1" shrinkToFit="1"/>
    </xf>
    <xf numFmtId="0" fontId="16" fillId="7" borderId="17" xfId="0" applyFont="1" applyFill="1" applyBorder="1" applyAlignment="1">
      <alignment horizontal="center" vertical="center" wrapText="1" shrinkToFit="1"/>
    </xf>
    <xf numFmtId="0" fontId="16" fillId="7" borderId="103" xfId="0" applyFont="1" applyFill="1" applyBorder="1" applyAlignment="1">
      <alignment horizontal="center" vertical="center" wrapText="1" shrinkToFit="1"/>
    </xf>
    <xf numFmtId="0" fontId="12" fillId="10" borderId="104" xfId="0" applyFont="1" applyFill="1" applyBorder="1" applyAlignment="1">
      <alignment horizontal="center" vertical="center" shrinkToFit="1"/>
    </xf>
    <xf numFmtId="0" fontId="12" fillId="10" borderId="72" xfId="0" applyFont="1" applyFill="1" applyBorder="1" applyAlignment="1">
      <alignment horizontal="center" vertical="center" shrinkToFit="1"/>
    </xf>
    <xf numFmtId="0" fontId="12" fillId="10" borderId="17" xfId="0" applyFont="1" applyFill="1" applyBorder="1" applyAlignment="1">
      <alignment horizontal="left" vertical="center" shrinkToFit="1"/>
    </xf>
    <xf numFmtId="0" fontId="12" fillId="4" borderId="17" xfId="0" applyFont="1" applyFill="1" applyBorder="1" applyAlignment="1">
      <alignment horizontal="center" vertical="center" wrapText="1" shrinkToFit="1"/>
    </xf>
    <xf numFmtId="0" fontId="15" fillId="0" borderId="19" xfId="0" applyFont="1" applyFill="1" applyBorder="1" applyAlignment="1">
      <alignment horizontal="left" vertical="center" shrinkToFit="1"/>
    </xf>
    <xf numFmtId="0" fontId="15" fillId="0" borderId="46" xfId="0" applyFont="1" applyFill="1" applyBorder="1" applyAlignment="1">
      <alignment horizontal="left" vertical="center" shrinkToFit="1"/>
    </xf>
    <xf numFmtId="0" fontId="11" fillId="0" borderId="0" xfId="0" applyFont="1" applyFill="1" applyBorder="1" applyAlignment="1">
      <alignment vertical="center" wrapText="1"/>
    </xf>
    <xf numFmtId="0" fontId="12" fillId="0" borderId="104" xfId="0" applyFont="1" applyFill="1" applyBorder="1" applyAlignment="1">
      <alignment horizontal="center" vertical="center" shrinkToFit="1"/>
    </xf>
    <xf numFmtId="0" fontId="12" fillId="0" borderId="72" xfId="0" applyFont="1" applyFill="1" applyBorder="1" applyAlignment="1">
      <alignment horizontal="center" vertical="center" shrinkToFit="1"/>
    </xf>
    <xf numFmtId="0" fontId="12" fillId="7" borderId="38" xfId="0" applyFont="1" applyFill="1" applyBorder="1" applyAlignment="1">
      <alignment horizontal="center" vertical="center" wrapText="1" shrinkToFit="1"/>
    </xf>
    <xf numFmtId="0" fontId="12" fillId="7" borderId="39" xfId="0" applyFont="1" applyFill="1" applyBorder="1" applyAlignment="1">
      <alignment horizontal="center" vertical="center" wrapText="1" shrinkToFit="1"/>
    </xf>
    <xf numFmtId="0" fontId="12" fillId="7" borderId="40" xfId="0" applyFont="1" applyFill="1" applyBorder="1" applyAlignment="1">
      <alignment horizontal="center" vertical="center" wrapText="1" shrinkToFit="1"/>
    </xf>
    <xf numFmtId="0" fontId="12" fillId="7" borderId="47" xfId="0" applyFont="1" applyFill="1" applyBorder="1" applyAlignment="1">
      <alignment horizontal="center" vertical="center" wrapText="1" shrinkToFit="1"/>
    </xf>
    <xf numFmtId="0" fontId="12" fillId="7" borderId="35" xfId="0" applyFont="1" applyFill="1" applyBorder="1" applyAlignment="1">
      <alignment horizontal="center" vertical="center" wrapText="1" shrinkToFit="1"/>
    </xf>
    <xf numFmtId="0" fontId="12" fillId="7" borderId="102" xfId="0" applyFont="1" applyFill="1" applyBorder="1" applyAlignment="1">
      <alignment horizontal="center" vertical="center" wrapText="1" shrinkToFit="1"/>
    </xf>
    <xf numFmtId="0" fontId="12" fillId="7" borderId="16" xfId="0" applyFont="1" applyFill="1" applyBorder="1" applyAlignment="1">
      <alignment horizontal="center" vertical="center" wrapText="1" shrinkToFit="1"/>
    </xf>
    <xf numFmtId="0" fontId="12" fillId="7" borderId="17" xfId="0" applyFont="1" applyFill="1" applyBorder="1" applyAlignment="1">
      <alignment horizontal="center" vertical="center" wrapText="1" shrinkToFit="1"/>
    </xf>
    <xf numFmtId="0" fontId="12" fillId="7" borderId="103" xfId="0" applyFont="1" applyFill="1" applyBorder="1" applyAlignment="1">
      <alignment horizontal="center" vertical="center" wrapText="1" shrinkToFit="1"/>
    </xf>
    <xf numFmtId="0" fontId="12" fillId="0" borderId="35" xfId="0" applyFont="1" applyFill="1" applyBorder="1" applyAlignment="1">
      <alignment horizontal="left" vertical="center" wrapText="1" shrinkToFit="1"/>
    </xf>
    <xf numFmtId="0" fontId="12" fillId="4" borderId="35" xfId="0" applyFont="1" applyFill="1" applyBorder="1" applyAlignment="1">
      <alignment horizontal="center" vertical="center" wrapText="1" shrinkToFit="1"/>
    </xf>
    <xf numFmtId="181" fontId="15" fillId="4" borderId="56" xfId="0" applyNumberFormat="1" applyFont="1" applyFill="1" applyBorder="1" applyAlignment="1">
      <alignment horizontal="center" vertical="center" shrinkToFit="1"/>
    </xf>
    <xf numFmtId="181" fontId="15" fillId="4" borderId="30" xfId="0" applyNumberFormat="1" applyFont="1" applyFill="1" applyBorder="1" applyAlignment="1">
      <alignment horizontal="center" vertical="center" shrinkToFit="1"/>
    </xf>
    <xf numFmtId="181" fontId="15" fillId="4" borderId="12" xfId="0" applyNumberFormat="1" applyFont="1" applyFill="1" applyBorder="1" applyAlignment="1">
      <alignment horizontal="center" vertical="center" shrinkToFit="1"/>
    </xf>
    <xf numFmtId="181" fontId="15" fillId="4" borderId="14" xfId="0" applyNumberFormat="1" applyFont="1" applyFill="1" applyBorder="1" applyAlignment="1">
      <alignment horizontal="center" vertical="center" shrinkToFit="1"/>
    </xf>
    <xf numFmtId="0" fontId="12" fillId="7" borderId="1" xfId="0" applyFont="1" applyFill="1" applyBorder="1" applyAlignment="1">
      <alignment horizontal="left" vertical="center" wrapText="1"/>
    </xf>
    <xf numFmtId="0" fontId="12" fillId="7" borderId="21" xfId="0" applyFont="1" applyFill="1" applyBorder="1" applyAlignment="1">
      <alignment horizontal="left" vertical="center" wrapText="1"/>
    </xf>
    <xf numFmtId="0" fontId="12" fillId="7" borderId="3" xfId="0" applyFont="1" applyFill="1" applyBorder="1" applyAlignment="1">
      <alignment horizontal="left" vertical="center" wrapText="1"/>
    </xf>
    <xf numFmtId="0" fontId="15" fillId="3" borderId="1" xfId="0" applyFont="1" applyFill="1" applyBorder="1" applyAlignment="1">
      <alignment horizontal="center" vertical="center"/>
    </xf>
    <xf numFmtId="0" fontId="15" fillId="3" borderId="3" xfId="0" applyFont="1" applyFill="1" applyBorder="1" applyAlignment="1">
      <alignment horizontal="center" vertical="center"/>
    </xf>
    <xf numFmtId="181" fontId="12" fillId="4" borderId="1" xfId="0" applyNumberFormat="1" applyFont="1" applyFill="1" applyBorder="1" applyAlignment="1">
      <alignment horizontal="center" vertical="center" shrinkToFit="1"/>
    </xf>
    <xf numFmtId="181" fontId="12" fillId="4" borderId="3" xfId="0" applyNumberFormat="1" applyFont="1" applyFill="1" applyBorder="1" applyAlignment="1">
      <alignment horizontal="center" vertical="center" shrinkToFit="1"/>
    </xf>
    <xf numFmtId="0" fontId="10" fillId="3" borderId="7" xfId="0" applyFont="1" applyFill="1" applyBorder="1" applyAlignment="1">
      <alignment horizontal="center" vertical="center" wrapText="1"/>
    </xf>
    <xf numFmtId="0" fontId="10" fillId="3" borderId="8" xfId="0" applyFont="1" applyFill="1" applyBorder="1" applyAlignment="1">
      <alignment horizontal="center" vertical="center" wrapText="1"/>
    </xf>
    <xf numFmtId="0" fontId="10" fillId="3" borderId="22" xfId="0" applyFont="1" applyFill="1" applyBorder="1" applyAlignment="1">
      <alignment horizontal="center" vertical="center" wrapText="1"/>
    </xf>
    <xf numFmtId="0" fontId="10" fillId="3" borderId="6" xfId="0" applyFont="1" applyFill="1" applyBorder="1" applyAlignment="1">
      <alignment horizontal="center" vertical="center" wrapText="1"/>
    </xf>
    <xf numFmtId="0" fontId="10" fillId="3" borderId="12" xfId="0" applyFont="1" applyFill="1" applyBorder="1" applyAlignment="1">
      <alignment horizontal="center" vertical="center" wrapText="1"/>
    </xf>
    <xf numFmtId="0" fontId="10" fillId="3" borderId="14" xfId="0" applyFont="1" applyFill="1" applyBorder="1" applyAlignment="1">
      <alignment horizontal="center" vertical="center" wrapText="1"/>
    </xf>
    <xf numFmtId="181" fontId="12" fillId="4" borderId="7" xfId="0" applyNumberFormat="1" applyFont="1" applyFill="1" applyBorder="1" applyAlignment="1">
      <alignment horizontal="center" vertical="center" shrinkToFit="1"/>
    </xf>
    <xf numFmtId="181" fontId="12" fillId="4" borderId="8" xfId="0" applyNumberFormat="1" applyFont="1" applyFill="1" applyBorder="1" applyAlignment="1">
      <alignment horizontal="center" vertical="center" shrinkToFit="1"/>
    </xf>
    <xf numFmtId="181" fontId="12" fillId="4" borderId="12" xfId="0" applyNumberFormat="1" applyFont="1" applyFill="1" applyBorder="1" applyAlignment="1">
      <alignment horizontal="center" vertical="center" shrinkToFit="1"/>
    </xf>
    <xf numFmtId="181" fontId="12" fillId="4" borderId="14" xfId="0" applyNumberFormat="1" applyFont="1" applyFill="1" applyBorder="1" applyAlignment="1">
      <alignment horizontal="center" vertical="center" shrinkToFit="1"/>
    </xf>
    <xf numFmtId="0" fontId="0" fillId="0" borderId="0" xfId="0" applyFont="1" applyBorder="1" applyAlignment="1">
      <alignment horizontal="left" vertical="center"/>
    </xf>
    <xf numFmtId="0" fontId="15" fillId="0" borderId="2" xfId="0" applyFont="1" applyFill="1" applyBorder="1" applyAlignment="1">
      <alignment horizontal="left" vertical="center" wrapText="1"/>
    </xf>
    <xf numFmtId="0" fontId="14" fillId="0" borderId="24" xfId="0" applyFont="1" applyBorder="1" applyAlignment="1">
      <alignment horizontal="left" vertical="center" wrapText="1"/>
    </xf>
    <xf numFmtId="0" fontId="14" fillId="0" borderId="0" xfId="0" applyFont="1" applyBorder="1" applyAlignment="1">
      <alignment horizontal="left" vertical="center" wrapText="1"/>
    </xf>
    <xf numFmtId="0" fontId="10" fillId="3" borderId="2" xfId="0" applyFont="1" applyFill="1" applyBorder="1" applyAlignment="1">
      <alignment horizontal="left" vertical="center" indent="1"/>
    </xf>
    <xf numFmtId="0" fontId="10" fillId="3" borderId="2" xfId="0" applyFont="1" applyFill="1" applyBorder="1" applyAlignment="1">
      <alignment horizontal="left" vertical="center" wrapText="1" indent="1"/>
    </xf>
    <xf numFmtId="0" fontId="35" fillId="0" borderId="0" xfId="0" applyFont="1" applyBorder="1" applyAlignment="1">
      <alignment vertical="center" wrapText="1" shrinkToFit="1"/>
    </xf>
    <xf numFmtId="0" fontId="35" fillId="0" borderId="0" xfId="0" applyFont="1" applyBorder="1" applyAlignment="1">
      <alignment vertical="center" shrinkToFit="1"/>
    </xf>
    <xf numFmtId="0" fontId="10" fillId="3" borderId="1" xfId="0" applyFont="1" applyFill="1" applyBorder="1" applyAlignment="1">
      <alignment horizontal="center" vertical="center" wrapText="1"/>
    </xf>
    <xf numFmtId="0" fontId="10" fillId="3" borderId="3" xfId="0" applyFont="1" applyFill="1" applyBorder="1" applyAlignment="1">
      <alignment horizontal="center" vertical="center" wrapText="1"/>
    </xf>
    <xf numFmtId="0" fontId="10" fillId="3" borderId="7" xfId="0" applyFont="1" applyFill="1" applyBorder="1" applyAlignment="1">
      <alignment horizontal="center" vertical="center"/>
    </xf>
    <xf numFmtId="0" fontId="10" fillId="3" borderId="24" xfId="0" applyFont="1" applyFill="1" applyBorder="1" applyAlignment="1">
      <alignment horizontal="center" vertical="center"/>
    </xf>
    <xf numFmtId="0" fontId="10" fillId="3" borderId="12" xfId="0" applyFont="1" applyFill="1" applyBorder="1" applyAlignment="1">
      <alignment horizontal="center" vertical="center"/>
    </xf>
    <xf numFmtId="0" fontId="10" fillId="3" borderId="23"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46" xfId="0" applyFont="1" applyFill="1" applyBorder="1" applyAlignment="1">
      <alignment horizontal="center" vertical="center"/>
    </xf>
    <xf numFmtId="0" fontId="10" fillId="3" borderId="5" xfId="0" applyFont="1" applyFill="1" applyBorder="1" applyAlignment="1">
      <alignment horizontal="center" vertical="center" wrapText="1" shrinkToFit="1"/>
    </xf>
    <xf numFmtId="0" fontId="10" fillId="3" borderId="13" xfId="0" applyFont="1" applyFill="1" applyBorder="1" applyAlignment="1">
      <alignment horizontal="center" vertical="center" shrinkToFit="1"/>
    </xf>
    <xf numFmtId="0" fontId="15" fillId="7" borderId="1" xfId="0" applyFont="1" applyFill="1" applyBorder="1" applyAlignment="1">
      <alignment horizontal="center" vertical="center" wrapText="1"/>
    </xf>
    <xf numFmtId="0" fontId="15" fillId="7" borderId="21" xfId="0" applyFont="1" applyFill="1" applyBorder="1" applyAlignment="1">
      <alignment horizontal="center" vertical="center" wrapText="1"/>
    </xf>
    <xf numFmtId="0" fontId="15" fillId="7" borderId="3" xfId="0" applyFont="1" applyFill="1" applyBorder="1" applyAlignment="1">
      <alignment horizontal="center" vertical="center" wrapText="1"/>
    </xf>
    <xf numFmtId="181" fontId="12" fillId="6" borderId="1" xfId="0" applyNumberFormat="1" applyFont="1" applyFill="1" applyBorder="1" applyAlignment="1">
      <alignment horizontal="left" vertical="center" wrapText="1"/>
    </xf>
    <xf numFmtId="181" fontId="12" fillId="6" borderId="21" xfId="0" applyNumberFormat="1" applyFont="1" applyFill="1" applyBorder="1" applyAlignment="1">
      <alignment horizontal="left" vertical="center" wrapText="1"/>
    </xf>
    <xf numFmtId="181" fontId="12" fillId="6" borderId="3" xfId="0" applyNumberFormat="1" applyFont="1" applyFill="1" applyBorder="1" applyAlignment="1">
      <alignment horizontal="left" vertical="center" wrapText="1"/>
    </xf>
    <xf numFmtId="181" fontId="15" fillId="4" borderId="18" xfId="0" applyNumberFormat="1" applyFont="1" applyFill="1" applyBorder="1" applyAlignment="1">
      <alignment horizontal="center" vertical="center" shrinkToFit="1"/>
    </xf>
    <xf numFmtId="181" fontId="15" fillId="4" borderId="46" xfId="0" applyNumberFormat="1" applyFont="1" applyFill="1" applyBorder="1" applyAlignment="1">
      <alignment horizontal="center" vertical="center" shrinkToFit="1"/>
    </xf>
    <xf numFmtId="181" fontId="15" fillId="4" borderId="16" xfId="0" applyNumberFormat="1" applyFont="1" applyFill="1" applyBorder="1" applyAlignment="1">
      <alignment horizontal="center" vertical="center" shrinkToFit="1"/>
    </xf>
    <xf numFmtId="181" fontId="15" fillId="4" borderId="27" xfId="0" applyNumberFormat="1" applyFont="1" applyFill="1" applyBorder="1" applyAlignment="1">
      <alignment horizontal="center" vertical="center" shrinkToFit="1"/>
    </xf>
    <xf numFmtId="0" fontId="35" fillId="0" borderId="35" xfId="0" applyFont="1" applyBorder="1" applyAlignment="1">
      <alignment vertical="center"/>
    </xf>
    <xf numFmtId="0" fontId="7" fillId="8" borderId="0" xfId="0" applyFont="1" applyFill="1" applyBorder="1" applyAlignment="1">
      <alignment vertical="center" wrapText="1"/>
    </xf>
    <xf numFmtId="0" fontId="15" fillId="0" borderId="7" xfId="0" applyFont="1" applyFill="1" applyBorder="1" applyAlignment="1">
      <alignment horizontal="left" vertical="center" wrapText="1"/>
    </xf>
    <xf numFmtId="0" fontId="15" fillId="0" borderId="24" xfId="0" applyFont="1" applyFill="1" applyBorder="1" applyAlignment="1">
      <alignment horizontal="left" vertical="center" wrapText="1"/>
    </xf>
    <xf numFmtId="0" fontId="15" fillId="0" borderId="22" xfId="0" applyFont="1" applyFill="1" applyBorder="1" applyAlignment="1">
      <alignment horizontal="left" vertical="center" wrapText="1"/>
    </xf>
    <xf numFmtId="0" fontId="15" fillId="0" borderId="0" xfId="0" applyFont="1" applyFill="1" applyBorder="1" applyAlignment="1">
      <alignment horizontal="left" vertical="center" wrapText="1"/>
    </xf>
    <xf numFmtId="0" fontId="15" fillId="0" borderId="12" xfId="0" applyFont="1" applyFill="1" applyBorder="1" applyAlignment="1">
      <alignment horizontal="left" vertical="center" wrapText="1"/>
    </xf>
    <xf numFmtId="0" fontId="15" fillId="0" borderId="23" xfId="0" applyFont="1" applyFill="1" applyBorder="1" applyAlignment="1">
      <alignment horizontal="left" vertical="center" wrapText="1"/>
    </xf>
    <xf numFmtId="0" fontId="11" fillId="0" borderId="39" xfId="0" applyFont="1" applyBorder="1" applyAlignment="1">
      <alignment vertical="center" wrapText="1"/>
    </xf>
    <xf numFmtId="0" fontId="15" fillId="3" borderId="2" xfId="0" applyFont="1" applyFill="1" applyBorder="1" applyAlignment="1">
      <alignment horizontal="center" vertical="center"/>
    </xf>
    <xf numFmtId="0" fontId="12" fillId="4" borderId="1" xfId="0" applyFont="1" applyFill="1" applyBorder="1" applyAlignment="1">
      <alignment horizontal="left" vertical="center" wrapText="1"/>
    </xf>
    <xf numFmtId="0" fontId="12" fillId="4" borderId="21" xfId="0" applyFont="1" applyFill="1" applyBorder="1" applyAlignment="1">
      <alignment horizontal="left" vertical="center" wrapText="1"/>
    </xf>
    <xf numFmtId="0" fontId="12" fillId="4" borderId="3" xfId="0" applyFont="1" applyFill="1" applyBorder="1" applyAlignment="1">
      <alignment horizontal="left" vertical="center" wrapText="1"/>
    </xf>
    <xf numFmtId="0" fontId="12" fillId="4" borderId="18" xfId="0" applyFont="1" applyFill="1" applyBorder="1" applyAlignment="1">
      <alignment horizontal="center" wrapText="1"/>
    </xf>
    <xf numFmtId="0" fontId="12" fillId="4" borderId="46" xfId="0" applyFont="1" applyFill="1" applyBorder="1" applyAlignment="1">
      <alignment horizontal="center" wrapText="1"/>
    </xf>
    <xf numFmtId="0" fontId="10" fillId="3" borderId="56" xfId="0" applyFont="1" applyFill="1" applyBorder="1" applyAlignment="1">
      <alignment horizontal="center" vertical="center"/>
    </xf>
    <xf numFmtId="0" fontId="10" fillId="3" borderId="30" xfId="0" applyFont="1" applyFill="1" applyBorder="1" applyAlignment="1">
      <alignment horizontal="center" vertical="center"/>
    </xf>
    <xf numFmtId="0" fontId="11" fillId="4" borderId="1" xfId="0" applyFont="1" applyFill="1" applyBorder="1" applyAlignment="1">
      <alignment horizontal="left" vertical="center" wrapText="1"/>
    </xf>
    <xf numFmtId="0" fontId="11" fillId="4" borderId="21" xfId="0" applyFont="1" applyFill="1" applyBorder="1" applyAlignment="1">
      <alignment horizontal="left" vertical="center" wrapText="1"/>
    </xf>
    <xf numFmtId="0" fontId="11" fillId="4" borderId="3" xfId="0" applyFont="1" applyFill="1" applyBorder="1" applyAlignment="1">
      <alignment horizontal="left" vertical="center" wrapText="1"/>
    </xf>
    <xf numFmtId="181" fontId="12" fillId="6" borderId="1" xfId="0" applyNumberFormat="1" applyFont="1" applyFill="1" applyBorder="1" applyAlignment="1">
      <alignment horizontal="center" vertical="center" wrapText="1"/>
    </xf>
    <xf numFmtId="181" fontId="12" fillId="6" borderId="21" xfId="0" applyNumberFormat="1" applyFont="1" applyFill="1" applyBorder="1" applyAlignment="1">
      <alignment horizontal="center" vertical="center" wrapText="1"/>
    </xf>
    <xf numFmtId="181" fontId="12" fillId="6" borderId="3" xfId="0" applyNumberFormat="1" applyFont="1" applyFill="1" applyBorder="1" applyAlignment="1">
      <alignment horizontal="center" vertical="center" wrapText="1"/>
    </xf>
    <xf numFmtId="0" fontId="2" fillId="0" borderId="0" xfId="0" applyFont="1" applyAlignment="1">
      <alignment horizontal="left" vertical="center"/>
    </xf>
    <xf numFmtId="0" fontId="11" fillId="0" borderId="35" xfId="0" applyFont="1" applyFill="1" applyBorder="1" applyAlignment="1">
      <alignment vertical="center"/>
    </xf>
    <xf numFmtId="0" fontId="12" fillId="4" borderId="5" xfId="0" applyFont="1" applyFill="1" applyBorder="1" applyAlignment="1">
      <alignment vertical="center" wrapText="1"/>
    </xf>
    <xf numFmtId="0" fontId="12" fillId="4" borderId="13" xfId="0" applyFont="1" applyFill="1" applyBorder="1" applyAlignment="1">
      <alignment vertical="center" wrapText="1"/>
    </xf>
    <xf numFmtId="0" fontId="12" fillId="4" borderId="7" xfId="0" applyFont="1" applyFill="1" applyBorder="1" applyAlignment="1">
      <alignment horizontal="center" wrapText="1"/>
    </xf>
    <xf numFmtId="0" fontId="12" fillId="4" borderId="8" xfId="0" applyFont="1" applyFill="1" applyBorder="1" applyAlignment="1">
      <alignment horizontal="center" wrapText="1"/>
    </xf>
    <xf numFmtId="0" fontId="12" fillId="6" borderId="21" xfId="0" applyFont="1" applyFill="1" applyBorder="1" applyAlignment="1">
      <alignment horizontal="center" vertical="center" shrinkToFit="1"/>
    </xf>
    <xf numFmtId="0" fontId="12" fillId="0" borderId="21" xfId="0" applyFont="1" applyFill="1" applyBorder="1" applyAlignment="1">
      <alignment horizontal="center" vertical="center" shrinkToFit="1"/>
    </xf>
    <xf numFmtId="0" fontId="12" fillId="0" borderId="3" xfId="0" applyFont="1" applyFill="1" applyBorder="1" applyAlignment="1">
      <alignment horizontal="center" vertical="center" shrinkToFit="1"/>
    </xf>
    <xf numFmtId="0" fontId="10" fillId="7" borderId="56" xfId="0" applyFont="1" applyFill="1" applyBorder="1" applyAlignment="1">
      <alignment horizontal="center" vertical="center" wrapText="1"/>
    </xf>
    <xf numFmtId="0" fontId="10" fillId="7" borderId="31" xfId="0" applyFont="1" applyFill="1" applyBorder="1" applyAlignment="1">
      <alignment horizontal="center" vertical="center" wrapText="1"/>
    </xf>
    <xf numFmtId="0" fontId="10" fillId="7" borderId="30" xfId="0" applyFont="1" applyFill="1" applyBorder="1" applyAlignment="1">
      <alignment horizontal="center" vertical="center" wrapText="1"/>
    </xf>
    <xf numFmtId="0" fontId="11" fillId="0" borderId="0" xfId="0" applyFont="1" applyBorder="1" applyAlignment="1">
      <alignment vertical="center" wrapText="1"/>
    </xf>
    <xf numFmtId="0" fontId="11" fillId="0" borderId="35" xfId="0" applyFont="1" applyBorder="1" applyAlignment="1">
      <alignment vertical="center" wrapText="1"/>
    </xf>
    <xf numFmtId="0" fontId="12" fillId="4" borderId="38" xfId="0" applyFont="1" applyFill="1" applyBorder="1" applyAlignment="1">
      <alignment vertical="center" wrapText="1"/>
    </xf>
    <xf numFmtId="0" fontId="12" fillId="4" borderId="39" xfId="0" applyFont="1" applyFill="1" applyBorder="1" applyAlignment="1">
      <alignment vertical="center" wrapText="1"/>
    </xf>
    <xf numFmtId="0" fontId="12" fillId="4" borderId="28" xfId="0" applyFont="1" applyFill="1" applyBorder="1" applyAlignment="1">
      <alignment vertical="center" wrapText="1"/>
    </xf>
    <xf numFmtId="0" fontId="12" fillId="4" borderId="12" xfId="0" applyFont="1" applyFill="1" applyBorder="1" applyAlignment="1">
      <alignment vertical="center" wrapText="1"/>
    </xf>
    <xf numFmtId="0" fontId="12" fillId="4" borderId="23" xfId="0" applyFont="1" applyFill="1" applyBorder="1" applyAlignment="1">
      <alignment vertical="center" wrapText="1"/>
    </xf>
    <xf numFmtId="0" fontId="12" fillId="4" borderId="14" xfId="0" applyFont="1" applyFill="1" applyBorder="1" applyAlignment="1">
      <alignment vertical="center" wrapText="1"/>
    </xf>
    <xf numFmtId="0" fontId="12" fillId="4" borderId="2" xfId="0" applyFont="1" applyFill="1" applyBorder="1" applyAlignment="1">
      <alignment horizontal="center" vertical="center" wrapText="1"/>
    </xf>
    <xf numFmtId="0" fontId="8" fillId="3" borderId="56" xfId="0" applyFont="1" applyFill="1" applyBorder="1" applyAlignment="1">
      <alignment horizontal="center" vertical="center" wrapText="1"/>
    </xf>
    <xf numFmtId="0" fontId="8" fillId="3" borderId="30" xfId="0" applyFont="1" applyFill="1" applyBorder="1" applyAlignment="1">
      <alignment horizontal="center" vertical="center" wrapText="1"/>
    </xf>
    <xf numFmtId="0" fontId="8" fillId="3" borderId="12" xfId="0" applyFont="1" applyFill="1" applyBorder="1" applyAlignment="1">
      <alignment horizontal="center" vertical="center" wrapText="1"/>
    </xf>
    <xf numFmtId="0" fontId="8" fillId="3" borderId="14" xfId="0" applyFont="1" applyFill="1" applyBorder="1" applyAlignment="1">
      <alignment horizontal="center" vertical="center" wrapText="1"/>
    </xf>
    <xf numFmtId="0" fontId="15" fillId="4" borderId="56" xfId="0" applyFont="1" applyFill="1" applyBorder="1" applyAlignment="1">
      <alignment horizontal="left" vertical="center" wrapText="1" shrinkToFit="1"/>
    </xf>
    <xf numFmtId="0" fontId="15" fillId="4" borderId="31" xfId="0" applyFont="1" applyFill="1" applyBorder="1" applyAlignment="1">
      <alignment horizontal="left" vertical="center" wrapText="1" shrinkToFit="1"/>
    </xf>
    <xf numFmtId="0" fontId="10" fillId="3" borderId="5" xfId="0" applyFont="1" applyFill="1" applyBorder="1" applyAlignment="1">
      <alignment horizontal="center" vertical="center" wrapText="1"/>
    </xf>
    <xf numFmtId="0" fontId="10" fillId="3" borderId="15" xfId="0" applyFont="1" applyFill="1" applyBorder="1" applyAlignment="1">
      <alignment horizontal="center" vertical="center" wrapText="1"/>
    </xf>
    <xf numFmtId="0" fontId="15" fillId="4" borderId="7" xfId="0" applyFont="1" applyFill="1" applyBorder="1" applyAlignment="1">
      <alignment vertical="center" wrapText="1"/>
    </xf>
    <xf numFmtId="0" fontId="15" fillId="4" borderId="24" xfId="0" applyFont="1" applyFill="1" applyBorder="1" applyAlignment="1">
      <alignment vertical="center" wrapText="1"/>
    </xf>
    <xf numFmtId="0" fontId="15" fillId="4" borderId="12" xfId="0" applyFont="1" applyFill="1" applyBorder="1" applyAlignment="1">
      <alignment vertical="center" wrapText="1"/>
    </xf>
    <xf numFmtId="0" fontId="15" fillId="4" borderId="23" xfId="0" applyFont="1" applyFill="1" applyBorder="1" applyAlignment="1">
      <alignment vertical="center" wrapText="1"/>
    </xf>
    <xf numFmtId="0" fontId="15" fillId="4" borderId="8" xfId="0" applyFont="1" applyFill="1" applyBorder="1" applyAlignment="1">
      <alignment vertical="center" wrapText="1"/>
    </xf>
    <xf numFmtId="0" fontId="15" fillId="4" borderId="14" xfId="0" applyFont="1" applyFill="1" applyBorder="1" applyAlignment="1">
      <alignment vertical="center" wrapText="1"/>
    </xf>
    <xf numFmtId="0" fontId="11" fillId="0" borderId="0" xfId="0" applyFont="1" applyAlignment="1">
      <alignment horizontal="left" vertical="center" wrapText="1"/>
    </xf>
    <xf numFmtId="0" fontId="15" fillId="6" borderId="5" xfId="0" applyFont="1" applyFill="1" applyBorder="1" applyAlignment="1">
      <alignment vertical="center" wrapText="1"/>
    </xf>
    <xf numFmtId="0" fontId="15" fillId="6" borderId="13" xfId="0" applyFont="1" applyFill="1" applyBorder="1" applyAlignment="1">
      <alignment vertical="center" wrapText="1"/>
    </xf>
    <xf numFmtId="0" fontId="15" fillId="4" borderId="5" xfId="0" applyFont="1" applyFill="1" applyBorder="1" applyAlignment="1">
      <alignment vertical="center" wrapText="1"/>
    </xf>
    <xf numFmtId="0" fontId="15" fillId="4" borderId="15" xfId="0" applyFont="1" applyFill="1" applyBorder="1" applyAlignment="1">
      <alignment vertical="center" wrapText="1"/>
    </xf>
    <xf numFmtId="0" fontId="14" fillId="0" borderId="24" xfId="0" applyFont="1" applyFill="1" applyBorder="1" applyAlignment="1">
      <alignment vertical="center" wrapText="1"/>
    </xf>
    <xf numFmtId="0" fontId="7" fillId="8" borderId="24" xfId="0" applyFont="1" applyFill="1" applyBorder="1" applyAlignment="1">
      <alignment vertical="center" wrapText="1"/>
    </xf>
    <xf numFmtId="0" fontId="15" fillId="4" borderId="16" xfId="0" applyFont="1" applyFill="1" applyBorder="1" applyAlignment="1">
      <alignment horizontal="left" vertical="center" wrapText="1" shrinkToFit="1"/>
    </xf>
    <xf numFmtId="0" fontId="15" fillId="4" borderId="17" xfId="0" applyFont="1" applyFill="1" applyBorder="1" applyAlignment="1">
      <alignment horizontal="left" vertical="center" wrapText="1" shrinkToFit="1"/>
    </xf>
    <xf numFmtId="0" fontId="15" fillId="4" borderId="18" xfId="0" applyFont="1" applyFill="1" applyBorder="1" applyAlignment="1">
      <alignment horizontal="left" vertical="center" wrapText="1" shrinkToFit="1"/>
    </xf>
    <xf numFmtId="0" fontId="15" fillId="4" borderId="19" xfId="0" applyFont="1" applyFill="1" applyBorder="1" applyAlignment="1">
      <alignment horizontal="left" vertical="center" wrapText="1" shrinkToFit="1"/>
    </xf>
    <xf numFmtId="0" fontId="15" fillId="4" borderId="18" xfId="0" applyFont="1" applyFill="1" applyBorder="1" applyAlignment="1">
      <alignment vertical="center"/>
    </xf>
    <xf numFmtId="0" fontId="15" fillId="4" borderId="46" xfId="0" applyFont="1" applyFill="1" applyBorder="1" applyAlignment="1">
      <alignment vertical="center"/>
    </xf>
    <xf numFmtId="0" fontId="10" fillId="3" borderId="1" xfId="0" applyFont="1" applyFill="1" applyBorder="1" applyAlignment="1">
      <alignment horizontal="center" vertical="center"/>
    </xf>
    <xf numFmtId="0" fontId="10" fillId="3" borderId="3" xfId="0" applyFont="1" applyFill="1" applyBorder="1" applyAlignment="1">
      <alignment horizontal="center" vertical="center"/>
    </xf>
    <xf numFmtId="0" fontId="15" fillId="4" borderId="56" xfId="0" applyFont="1" applyFill="1" applyBorder="1" applyAlignment="1">
      <alignment vertical="center"/>
    </xf>
    <xf numFmtId="0" fontId="15" fillId="4" borderId="30" xfId="0" applyFont="1" applyFill="1" applyBorder="1" applyAlignment="1">
      <alignment vertical="center"/>
    </xf>
    <xf numFmtId="0" fontId="15" fillId="4" borderId="16" xfId="0" applyFont="1" applyFill="1" applyBorder="1" applyAlignment="1">
      <alignment horizontal="left" vertical="center"/>
    </xf>
    <xf numFmtId="0" fontId="15" fillId="4" borderId="27" xfId="0" applyFont="1" applyFill="1" applyBorder="1" applyAlignment="1">
      <alignment horizontal="left" vertical="center"/>
    </xf>
    <xf numFmtId="0" fontId="15" fillId="4" borderId="16" xfId="0" applyFont="1" applyFill="1" applyBorder="1" applyAlignment="1">
      <alignment vertical="center"/>
    </xf>
    <xf numFmtId="0" fontId="15" fillId="4" borderId="27" xfId="0" applyFont="1" applyFill="1" applyBorder="1" applyAlignment="1">
      <alignment vertical="center"/>
    </xf>
    <xf numFmtId="0" fontId="8" fillId="0" borderId="23" xfId="0" applyFont="1" applyBorder="1" applyAlignment="1">
      <alignment vertical="center" wrapText="1"/>
    </xf>
    <xf numFmtId="0" fontId="10" fillId="0" borderId="0" xfId="0" applyFont="1" applyFill="1" applyAlignment="1">
      <alignment horizontal="right" vertical="center"/>
    </xf>
    <xf numFmtId="0" fontId="35" fillId="0" borderId="0" xfId="0" applyFont="1" applyBorder="1" applyAlignment="1">
      <alignment vertical="center" wrapText="1"/>
    </xf>
    <xf numFmtId="0" fontId="10" fillId="3" borderId="8" xfId="0" applyFont="1" applyFill="1" applyBorder="1" applyAlignment="1">
      <alignment horizontal="center" vertical="center"/>
    </xf>
    <xf numFmtId="0" fontId="10" fillId="3" borderId="14" xfId="0" applyFont="1" applyFill="1" applyBorder="1" applyAlignment="1">
      <alignment horizontal="center" vertical="center"/>
    </xf>
    <xf numFmtId="0" fontId="10" fillId="3" borderId="24" xfId="0" applyFont="1" applyFill="1" applyBorder="1" applyAlignment="1">
      <alignment horizontal="center" vertical="center" wrapText="1"/>
    </xf>
    <xf numFmtId="0" fontId="10" fillId="3" borderId="23" xfId="0" applyFont="1" applyFill="1" applyBorder="1" applyAlignment="1">
      <alignment horizontal="center" vertical="center" wrapText="1"/>
    </xf>
    <xf numFmtId="0" fontId="11" fillId="0" borderId="17" xfId="0" applyFont="1" applyFill="1" applyBorder="1" applyAlignment="1">
      <alignment horizontal="left" vertical="center" wrapText="1"/>
    </xf>
    <xf numFmtId="181" fontId="12" fillId="4" borderId="2" xfId="0" applyNumberFormat="1" applyFont="1" applyFill="1" applyBorder="1" applyAlignment="1">
      <alignment horizontal="center" vertical="center" shrinkToFit="1"/>
    </xf>
    <xf numFmtId="0" fontId="11" fillId="10" borderId="2" xfId="0" applyFont="1" applyFill="1" applyBorder="1" applyAlignment="1">
      <alignment horizontal="center" vertical="center" wrapText="1"/>
    </xf>
    <xf numFmtId="181" fontId="12" fillId="6" borderId="2" xfId="0" applyNumberFormat="1" applyFont="1" applyFill="1" applyBorder="1" applyAlignment="1">
      <alignment horizontal="center" vertical="center" shrinkToFit="1"/>
    </xf>
    <xf numFmtId="0" fontId="8" fillId="7" borderId="1" xfId="0" applyFont="1" applyFill="1" applyBorder="1" applyAlignment="1">
      <alignment horizontal="center" vertical="center"/>
    </xf>
    <xf numFmtId="0" fontId="8" fillId="7" borderId="21" xfId="0" applyFont="1" applyFill="1" applyBorder="1" applyAlignment="1">
      <alignment horizontal="center" vertical="center"/>
    </xf>
    <xf numFmtId="0" fontId="8" fillId="7" borderId="3" xfId="0" applyFont="1" applyFill="1" applyBorder="1" applyAlignment="1">
      <alignment horizontal="center" vertical="center"/>
    </xf>
    <xf numFmtId="181" fontId="8" fillId="4" borderId="1" xfId="0" applyNumberFormat="1" applyFont="1" applyFill="1" applyBorder="1" applyAlignment="1">
      <alignment horizontal="center" vertical="center"/>
    </xf>
    <xf numFmtId="181" fontId="8" fillId="4" borderId="21" xfId="0" applyNumberFormat="1" applyFont="1" applyFill="1" applyBorder="1" applyAlignment="1">
      <alignment horizontal="center" vertical="center"/>
    </xf>
    <xf numFmtId="181" fontId="8" fillId="4" borderId="3" xfId="0" applyNumberFormat="1" applyFont="1" applyFill="1" applyBorder="1" applyAlignment="1">
      <alignment horizontal="center" vertical="center"/>
    </xf>
    <xf numFmtId="0" fontId="8" fillId="3" borderId="1" xfId="0" applyFont="1" applyFill="1" applyBorder="1" applyAlignment="1">
      <alignment horizontal="center" vertical="center"/>
    </xf>
    <xf numFmtId="0" fontId="8" fillId="3" borderId="21" xfId="0" applyFont="1" applyFill="1" applyBorder="1" applyAlignment="1">
      <alignment horizontal="center" vertical="center"/>
    </xf>
    <xf numFmtId="0" fontId="8" fillId="3" borderId="3" xfId="0" applyFont="1" applyFill="1" applyBorder="1" applyAlignment="1">
      <alignment horizontal="center" vertical="center"/>
    </xf>
    <xf numFmtId="0" fontId="14" fillId="0" borderId="0" xfId="0" applyFont="1" applyFill="1" applyAlignment="1">
      <alignment vertical="center" wrapText="1"/>
    </xf>
    <xf numFmtId="0" fontId="8" fillId="7" borderId="1" xfId="0" applyFont="1" applyFill="1" applyBorder="1" applyAlignment="1">
      <alignment horizontal="center" vertical="center" wrapText="1"/>
    </xf>
    <xf numFmtId="0" fontId="8" fillId="7" borderId="21" xfId="0" applyFont="1" applyFill="1" applyBorder="1" applyAlignment="1">
      <alignment horizontal="center" vertical="center" wrapText="1"/>
    </xf>
    <xf numFmtId="0" fontId="8" fillId="7" borderId="3" xfId="0" applyFont="1" applyFill="1" applyBorder="1" applyAlignment="1">
      <alignment horizontal="center" vertical="center" wrapText="1"/>
    </xf>
    <xf numFmtId="0" fontId="23" fillId="0" borderId="0" xfId="0" applyFont="1" applyBorder="1" applyAlignment="1">
      <alignment horizontal="left" vertical="center"/>
    </xf>
    <xf numFmtId="0" fontId="11" fillId="0" borderId="17" xfId="0" applyFont="1" applyFill="1" applyBorder="1" applyAlignment="1">
      <alignment horizontal="left" vertical="center"/>
    </xf>
    <xf numFmtId="0" fontId="11" fillId="0" borderId="35" xfId="0" applyFont="1" applyFill="1" applyBorder="1" applyAlignment="1">
      <alignment horizontal="left" vertical="center"/>
    </xf>
    <xf numFmtId="182" fontId="11" fillId="0" borderId="23" xfId="0" applyNumberFormat="1" applyFont="1" applyBorder="1" applyAlignment="1">
      <alignment horizontal="center" vertical="center"/>
    </xf>
    <xf numFmtId="0" fontId="14" fillId="0" borderId="24" xfId="0" applyFont="1" applyFill="1" applyBorder="1" applyAlignment="1">
      <alignment vertical="top" wrapText="1"/>
    </xf>
    <xf numFmtId="0" fontId="14" fillId="0" borderId="0" xfId="0" applyFont="1" applyFill="1" applyBorder="1" applyAlignment="1">
      <alignment vertical="top" wrapText="1"/>
    </xf>
    <xf numFmtId="0" fontId="23" fillId="0" borderId="0" xfId="0" applyFont="1" applyFill="1" applyAlignment="1">
      <alignment horizontal="left" vertical="center"/>
    </xf>
    <xf numFmtId="0" fontId="23" fillId="0" borderId="0" xfId="0" applyFont="1" applyBorder="1" applyAlignment="1">
      <alignment horizontal="left" vertical="top"/>
    </xf>
    <xf numFmtId="0" fontId="8" fillId="3" borderId="7" xfId="0" applyFont="1" applyFill="1" applyBorder="1" applyAlignment="1">
      <alignment horizontal="center" vertical="center" wrapText="1"/>
    </xf>
    <xf numFmtId="0" fontId="8" fillId="3" borderId="8" xfId="0" applyFont="1" applyFill="1" applyBorder="1" applyAlignment="1">
      <alignment horizontal="center" vertical="center" wrapText="1"/>
    </xf>
    <xf numFmtId="0" fontId="8" fillId="3" borderId="22" xfId="0" applyFont="1" applyFill="1" applyBorder="1" applyAlignment="1">
      <alignment horizontal="center" vertical="center" wrapText="1"/>
    </xf>
    <xf numFmtId="0" fontId="8" fillId="3" borderId="6" xfId="0" applyFont="1" applyFill="1" applyBorder="1" applyAlignment="1">
      <alignment horizontal="center" vertical="center" wrapText="1"/>
    </xf>
    <xf numFmtId="0" fontId="8" fillId="3" borderId="7" xfId="0" applyFont="1" applyFill="1" applyBorder="1" applyAlignment="1">
      <alignment horizontal="center" vertical="center"/>
    </xf>
    <xf numFmtId="0" fontId="8" fillId="3" borderId="24" xfId="0" applyFont="1" applyFill="1" applyBorder="1" applyAlignment="1">
      <alignment horizontal="center" vertical="center"/>
    </xf>
    <xf numFmtId="0" fontId="8" fillId="3" borderId="8" xfId="0" applyFont="1" applyFill="1" applyBorder="1" applyAlignment="1">
      <alignment horizontal="center" vertical="center"/>
    </xf>
    <xf numFmtId="0" fontId="8" fillId="3" borderId="22" xfId="0" applyFont="1" applyFill="1" applyBorder="1" applyAlignment="1">
      <alignment horizontal="center" vertical="center"/>
    </xf>
    <xf numFmtId="0" fontId="8" fillId="3" borderId="0" xfId="0" applyFont="1" applyFill="1" applyBorder="1" applyAlignment="1">
      <alignment horizontal="center" vertical="center"/>
    </xf>
    <xf numFmtId="0" fontId="8" fillId="3" borderId="6" xfId="0" applyFont="1" applyFill="1" applyBorder="1" applyAlignment="1">
      <alignment horizontal="center" vertical="center"/>
    </xf>
    <xf numFmtId="0" fontId="38" fillId="3" borderId="24" xfId="0" applyFont="1" applyFill="1" applyBorder="1" applyAlignment="1">
      <alignment horizontal="center" vertical="center"/>
    </xf>
    <xf numFmtId="0" fontId="38" fillId="3" borderId="8" xfId="0" applyFont="1" applyFill="1" applyBorder="1" applyAlignment="1">
      <alignment horizontal="center" vertical="center"/>
    </xf>
    <xf numFmtId="0" fontId="38" fillId="3" borderId="12" xfId="0" applyFont="1" applyFill="1" applyBorder="1" applyAlignment="1">
      <alignment horizontal="center" vertical="center"/>
    </xf>
    <xf numFmtId="0" fontId="38" fillId="3" borderId="23" xfId="0" applyFont="1" applyFill="1" applyBorder="1" applyAlignment="1">
      <alignment horizontal="center" vertical="center"/>
    </xf>
    <xf numFmtId="0" fontId="38" fillId="3" borderId="14" xfId="0" applyFont="1" applyFill="1" applyBorder="1" applyAlignment="1">
      <alignment horizontal="center" vertical="center"/>
    </xf>
    <xf numFmtId="0" fontId="11" fillId="0" borderId="24" xfId="0" applyFont="1" applyFill="1" applyBorder="1" applyAlignment="1">
      <alignment horizontal="left" vertical="center" wrapText="1"/>
    </xf>
    <xf numFmtId="0" fontId="11" fillId="0" borderId="0" xfId="0" applyFont="1" applyFill="1" applyBorder="1" applyAlignment="1">
      <alignment horizontal="left" vertical="center" wrapText="1"/>
    </xf>
    <xf numFmtId="0" fontId="12" fillId="7" borderId="5" xfId="0" applyFont="1" applyFill="1" applyBorder="1" applyAlignment="1">
      <alignment horizontal="center" vertical="center" textRotation="255"/>
    </xf>
    <xf numFmtId="0" fontId="12" fillId="7" borderId="15" xfId="0" applyFont="1" applyFill="1" applyBorder="1" applyAlignment="1">
      <alignment horizontal="center" vertical="center" textRotation="255"/>
    </xf>
    <xf numFmtId="0" fontId="11" fillId="10" borderId="2" xfId="0" applyFont="1" applyFill="1" applyBorder="1" applyAlignment="1">
      <alignment horizontal="center" vertical="center" shrinkToFit="1"/>
    </xf>
    <xf numFmtId="0" fontId="11" fillId="10" borderId="2" xfId="0" applyFont="1" applyFill="1" applyBorder="1" applyAlignment="1">
      <alignment horizontal="center" vertical="center"/>
    </xf>
    <xf numFmtId="0" fontId="12" fillId="7" borderId="2" xfId="0" applyFont="1" applyFill="1" applyBorder="1" applyAlignment="1">
      <alignment horizontal="center" vertical="center"/>
    </xf>
    <xf numFmtId="0" fontId="15" fillId="0" borderId="57" xfId="0" applyFont="1" applyFill="1" applyBorder="1" applyAlignment="1">
      <alignment horizontal="center" vertical="center"/>
    </xf>
    <xf numFmtId="0" fontId="12" fillId="7" borderId="1" xfId="0" applyFont="1" applyFill="1" applyBorder="1" applyAlignment="1">
      <alignment horizontal="center" vertical="center" wrapText="1"/>
    </xf>
    <xf numFmtId="0" fontId="12" fillId="7" borderId="21" xfId="0" applyFont="1" applyFill="1" applyBorder="1" applyAlignment="1">
      <alignment horizontal="center" vertical="center" wrapText="1"/>
    </xf>
    <xf numFmtId="0" fontId="12" fillId="7" borderId="3" xfId="0" applyFont="1" applyFill="1" applyBorder="1" applyAlignment="1">
      <alignment horizontal="center" vertical="center" wrapText="1"/>
    </xf>
    <xf numFmtId="0" fontId="15" fillId="0" borderId="58" xfId="0" applyFont="1" applyFill="1" applyBorder="1" applyAlignment="1">
      <alignment horizontal="center" vertical="center"/>
    </xf>
    <xf numFmtId="0" fontId="15" fillId="0" borderId="59" xfId="0" applyFont="1" applyFill="1" applyBorder="1" applyAlignment="1">
      <alignment horizontal="center" vertical="center"/>
    </xf>
    <xf numFmtId="0" fontId="15" fillId="0" borderId="60" xfId="0" applyFont="1" applyFill="1" applyBorder="1" applyAlignment="1">
      <alignment horizontal="center" vertical="center"/>
    </xf>
    <xf numFmtId="0" fontId="24" fillId="0" borderId="0" xfId="0" applyFont="1" applyAlignment="1">
      <alignment vertical="center"/>
    </xf>
    <xf numFmtId="0" fontId="0" fillId="7" borderId="2" xfId="0" applyFont="1" applyFill="1" applyBorder="1" applyAlignment="1">
      <alignment horizontal="center"/>
    </xf>
    <xf numFmtId="0" fontId="8" fillId="6" borderId="2" xfId="0" applyFont="1" applyFill="1" applyBorder="1" applyAlignment="1">
      <alignment horizontal="center" vertical="center" wrapText="1"/>
    </xf>
    <xf numFmtId="0" fontId="8" fillId="6" borderId="13" xfId="0" applyFont="1" applyFill="1" applyBorder="1" applyAlignment="1">
      <alignment horizontal="left" vertical="center" wrapText="1"/>
    </xf>
    <xf numFmtId="179" fontId="8" fillId="6" borderId="13" xfId="0" applyNumberFormat="1" applyFont="1" applyFill="1" applyBorder="1" applyAlignment="1">
      <alignment horizontal="center" vertical="center" wrapText="1" shrinkToFit="1"/>
    </xf>
    <xf numFmtId="177" fontId="8" fillId="6" borderId="18" xfId="0" applyNumberFormat="1" applyFont="1" applyFill="1" applyBorder="1" applyAlignment="1">
      <alignment horizontal="center" vertical="center" wrapText="1"/>
    </xf>
    <xf numFmtId="177" fontId="8" fillId="6" borderId="19" xfId="0" applyNumberFormat="1" applyFont="1" applyFill="1" applyBorder="1" applyAlignment="1">
      <alignment horizontal="center" vertical="center" wrapText="1"/>
    </xf>
    <xf numFmtId="177" fontId="8" fillId="6" borderId="46" xfId="0" applyNumberFormat="1" applyFont="1" applyFill="1" applyBorder="1" applyAlignment="1">
      <alignment horizontal="center" vertical="center" wrapText="1"/>
    </xf>
    <xf numFmtId="0" fontId="16" fillId="7" borderId="56" xfId="0" applyFont="1" applyFill="1" applyBorder="1" applyAlignment="1">
      <alignment horizontal="center" vertical="center" wrapText="1"/>
    </xf>
    <xf numFmtId="0" fontId="16" fillId="7" borderId="31" xfId="0" applyFont="1" applyFill="1" applyBorder="1" applyAlignment="1">
      <alignment horizontal="center" vertical="center" wrapText="1"/>
    </xf>
    <xf numFmtId="0" fontId="16" fillId="7" borderId="30" xfId="0" applyFont="1" applyFill="1" applyBorder="1" applyAlignment="1">
      <alignment horizontal="center" vertical="center" wrapText="1"/>
    </xf>
    <xf numFmtId="3" fontId="12" fillId="4" borderId="39" xfId="0" applyNumberFormat="1" applyFont="1" applyFill="1" applyBorder="1" applyAlignment="1">
      <alignment horizontal="right" vertical="center" wrapText="1"/>
    </xf>
    <xf numFmtId="3" fontId="12" fillId="4" borderId="28" xfId="0" applyNumberFormat="1" applyFont="1" applyFill="1" applyBorder="1" applyAlignment="1">
      <alignment horizontal="right" vertical="center" wrapText="1"/>
    </xf>
    <xf numFmtId="3" fontId="12" fillId="4" borderId="0" xfId="0" applyNumberFormat="1" applyFont="1" applyFill="1" applyBorder="1" applyAlignment="1">
      <alignment horizontal="right" vertical="center" wrapText="1"/>
    </xf>
    <xf numFmtId="3" fontId="12" fillId="4" borderId="6" xfId="0" applyNumberFormat="1" applyFont="1" applyFill="1" applyBorder="1" applyAlignment="1">
      <alignment horizontal="right" vertical="center" wrapText="1"/>
    </xf>
    <xf numFmtId="3" fontId="12" fillId="4" borderId="23" xfId="0" applyNumberFormat="1" applyFont="1" applyFill="1" applyBorder="1" applyAlignment="1">
      <alignment horizontal="right" vertical="center" wrapText="1"/>
    </xf>
    <xf numFmtId="3" fontId="12" fillId="4" borderId="14" xfId="0" applyNumberFormat="1" applyFont="1" applyFill="1" applyBorder="1" applyAlignment="1">
      <alignment horizontal="right" vertical="center" wrapText="1"/>
    </xf>
    <xf numFmtId="0" fontId="16" fillId="3" borderId="56" xfId="0" applyFont="1" applyFill="1" applyBorder="1" applyAlignment="1">
      <alignment horizontal="center" vertical="center" wrapText="1"/>
    </xf>
    <xf numFmtId="0" fontId="16" fillId="3" borderId="31" xfId="0" applyFont="1" applyFill="1" applyBorder="1" applyAlignment="1">
      <alignment horizontal="center" vertical="center" wrapText="1"/>
    </xf>
    <xf numFmtId="0" fontId="16" fillId="3" borderId="30" xfId="0" applyFont="1" applyFill="1" applyBorder="1" applyAlignment="1">
      <alignment horizontal="center" vertical="center" wrapText="1"/>
    </xf>
    <xf numFmtId="0" fontId="12" fillId="4" borderId="0" xfId="0" applyFont="1" applyFill="1" applyBorder="1" applyAlignment="1">
      <alignment horizontal="center" vertical="center" wrapText="1"/>
    </xf>
    <xf numFmtId="0" fontId="12" fillId="4" borderId="6" xfId="0" applyFont="1" applyFill="1" applyBorder="1" applyAlignment="1">
      <alignment horizontal="center" vertical="center" wrapText="1"/>
    </xf>
    <xf numFmtId="0" fontId="12" fillId="4" borderId="22" xfId="0" applyFont="1" applyFill="1" applyBorder="1" applyAlignment="1">
      <alignment horizontal="center" vertical="center" wrapText="1"/>
    </xf>
    <xf numFmtId="0" fontId="8" fillId="6" borderId="13" xfId="0" applyNumberFormat="1" applyFont="1" applyFill="1" applyBorder="1" applyAlignment="1">
      <alignment horizontal="right" vertical="center" wrapText="1"/>
    </xf>
    <xf numFmtId="0" fontId="8" fillId="10" borderId="13" xfId="0" applyFont="1" applyFill="1" applyBorder="1" applyAlignment="1">
      <alignment horizontal="center" vertical="center" wrapText="1"/>
    </xf>
    <xf numFmtId="0" fontId="8" fillId="6" borderId="13" xfId="0" applyNumberFormat="1" applyFont="1" applyFill="1" applyBorder="1" applyAlignment="1">
      <alignment horizontal="center" vertical="center" wrapText="1"/>
    </xf>
    <xf numFmtId="177" fontId="8" fillId="10" borderId="13" xfId="0" applyNumberFormat="1" applyFont="1" applyFill="1" applyBorder="1" applyAlignment="1">
      <alignment horizontal="center" vertical="center" wrapText="1"/>
    </xf>
    <xf numFmtId="0" fontId="8" fillId="6" borderId="26" xfId="0" applyNumberFormat="1" applyFont="1" applyFill="1" applyBorder="1" applyAlignment="1">
      <alignment horizontal="center" vertical="center" wrapText="1"/>
    </xf>
    <xf numFmtId="177" fontId="8" fillId="10" borderId="26" xfId="0" applyNumberFormat="1" applyFont="1" applyFill="1" applyBorder="1" applyAlignment="1">
      <alignment horizontal="center" vertical="center" wrapText="1"/>
    </xf>
    <xf numFmtId="177" fontId="8" fillId="6" borderId="16" xfId="0" applyNumberFormat="1" applyFont="1" applyFill="1" applyBorder="1" applyAlignment="1">
      <alignment horizontal="center" vertical="center" wrapText="1"/>
    </xf>
    <xf numFmtId="177" fontId="8" fillId="6" borderId="17" xfId="0" applyNumberFormat="1" applyFont="1" applyFill="1" applyBorder="1" applyAlignment="1">
      <alignment horizontal="center" vertical="center" wrapText="1"/>
    </xf>
    <xf numFmtId="177" fontId="8" fillId="6" borderId="27" xfId="0" applyNumberFormat="1" applyFont="1" applyFill="1" applyBorder="1" applyAlignment="1">
      <alignment horizontal="center" vertical="center" wrapText="1"/>
    </xf>
    <xf numFmtId="0" fontId="8" fillId="3" borderId="16" xfId="0" applyFont="1" applyFill="1" applyBorder="1" applyAlignment="1">
      <alignment horizontal="center" vertical="center" wrapText="1"/>
    </xf>
    <xf numFmtId="0" fontId="8" fillId="3" borderId="17" xfId="0" applyFont="1" applyFill="1" applyBorder="1" applyAlignment="1">
      <alignment horizontal="center" vertical="center" wrapText="1"/>
    </xf>
    <xf numFmtId="0" fontId="8" fillId="3" borderId="27" xfId="0" applyFont="1" applyFill="1" applyBorder="1" applyAlignment="1">
      <alignment horizontal="center" vertical="center" wrapText="1"/>
    </xf>
    <xf numFmtId="0" fontId="8" fillId="6" borderId="26" xfId="0" applyFont="1" applyFill="1" applyBorder="1" applyAlignment="1">
      <alignment horizontal="left" vertical="center" wrapText="1"/>
    </xf>
    <xf numFmtId="179" fontId="8" fillId="6" borderId="26" xfId="0" applyNumberFormat="1" applyFont="1" applyFill="1" applyBorder="1" applyAlignment="1">
      <alignment horizontal="center" vertical="center" wrapText="1" shrinkToFit="1"/>
    </xf>
    <xf numFmtId="0" fontId="8" fillId="6" borderId="26" xfId="0" applyNumberFormat="1" applyFont="1" applyFill="1" applyBorder="1" applyAlignment="1">
      <alignment horizontal="right" vertical="center" wrapText="1"/>
    </xf>
    <xf numFmtId="0" fontId="8" fillId="10" borderId="26" xfId="0" applyFont="1" applyFill="1" applyBorder="1" applyAlignment="1">
      <alignment horizontal="center" vertical="center" wrapText="1"/>
    </xf>
    <xf numFmtId="0" fontId="8" fillId="10" borderId="4" xfId="0" applyFont="1" applyFill="1" applyBorder="1" applyAlignment="1">
      <alignment horizontal="center" vertical="center" wrapText="1"/>
    </xf>
    <xf numFmtId="0" fontId="8" fillId="6" borderId="4" xfId="0" applyNumberFormat="1" applyFont="1" applyFill="1" applyBorder="1" applyAlignment="1">
      <alignment horizontal="center" vertical="center" wrapText="1"/>
    </xf>
    <xf numFmtId="177" fontId="8" fillId="10" borderId="4" xfId="0" applyNumberFormat="1" applyFont="1" applyFill="1" applyBorder="1" applyAlignment="1">
      <alignment horizontal="center" vertical="center" wrapText="1"/>
    </xf>
    <xf numFmtId="177" fontId="8" fillId="6" borderId="4" xfId="0" applyNumberFormat="1" applyFont="1" applyFill="1" applyBorder="1" applyAlignment="1">
      <alignment horizontal="center" vertical="center" wrapText="1"/>
    </xf>
    <xf numFmtId="0" fontId="12" fillId="3" borderId="3" xfId="0" applyFont="1" applyFill="1" applyBorder="1" applyAlignment="1">
      <alignment horizontal="center" vertical="center"/>
    </xf>
    <xf numFmtId="0" fontId="12" fillId="3" borderId="3" xfId="0" applyFont="1" applyFill="1" applyBorder="1" applyAlignment="1">
      <alignment horizontal="center" vertical="center" wrapText="1"/>
    </xf>
    <xf numFmtId="0" fontId="12" fillId="7" borderId="8" xfId="0" applyFont="1" applyFill="1" applyBorder="1" applyAlignment="1">
      <alignment horizontal="center" vertical="center" wrapText="1"/>
    </xf>
    <xf numFmtId="0" fontId="12" fillId="7" borderId="14" xfId="0" applyFont="1" applyFill="1" applyBorder="1" applyAlignment="1">
      <alignment horizontal="center"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12" fillId="7" borderId="38" xfId="0" applyFont="1" applyFill="1" applyBorder="1" applyAlignment="1">
      <alignment horizontal="center" vertical="center" wrapText="1"/>
    </xf>
    <xf numFmtId="0" fontId="12" fillId="7" borderId="39" xfId="0" applyFont="1" applyFill="1" applyBorder="1" applyAlignment="1">
      <alignment horizontal="center" vertical="center" wrapText="1"/>
    </xf>
    <xf numFmtId="0" fontId="12" fillId="7" borderId="28" xfId="0" applyFont="1" applyFill="1" applyBorder="1" applyAlignment="1">
      <alignment horizontal="center" vertical="center" wrapText="1"/>
    </xf>
    <xf numFmtId="0" fontId="12" fillId="7" borderId="6" xfId="0" applyFont="1" applyFill="1" applyBorder="1" applyAlignment="1">
      <alignment horizontal="center" vertical="center" wrapText="1"/>
    </xf>
    <xf numFmtId="0" fontId="8" fillId="3" borderId="23" xfId="0" applyFont="1" applyFill="1" applyBorder="1" applyAlignment="1">
      <alignment horizontal="center" vertical="center" wrapText="1"/>
    </xf>
    <xf numFmtId="0" fontId="12" fillId="0" borderId="0" xfId="0" applyFont="1" applyFill="1" applyBorder="1" applyAlignment="1">
      <alignment horizontal="center" vertical="center" wrapText="1"/>
    </xf>
    <xf numFmtId="0" fontId="11" fillId="0" borderId="35" xfId="0" applyFont="1" applyFill="1" applyBorder="1" applyAlignment="1">
      <alignment horizontal="left" vertical="center" wrapText="1"/>
    </xf>
    <xf numFmtId="0" fontId="11" fillId="10" borderId="35" xfId="0" applyFont="1" applyFill="1" applyBorder="1" applyAlignment="1">
      <alignment horizontal="center" vertical="center" wrapText="1"/>
    </xf>
    <xf numFmtId="0" fontId="11" fillId="10" borderId="17" xfId="0" applyFont="1" applyFill="1" applyBorder="1" applyAlignment="1">
      <alignment horizontal="center" vertical="center" wrapText="1"/>
    </xf>
    <xf numFmtId="0" fontId="8" fillId="3" borderId="31" xfId="0" applyFont="1" applyFill="1" applyBorder="1" applyAlignment="1">
      <alignment horizontal="center" vertical="center" wrapText="1"/>
    </xf>
    <xf numFmtId="0" fontId="8" fillId="6" borderId="4" xfId="0" applyFont="1" applyFill="1" applyBorder="1" applyAlignment="1">
      <alignment horizontal="left" vertical="center" wrapText="1"/>
    </xf>
    <xf numFmtId="179" fontId="8" fillId="6" borderId="4" xfId="0" applyNumberFormat="1" applyFont="1" applyFill="1" applyBorder="1" applyAlignment="1">
      <alignment horizontal="center" vertical="center" wrapText="1" shrinkToFit="1"/>
    </xf>
    <xf numFmtId="0" fontId="8" fillId="6" borderId="4" xfId="0" applyNumberFormat="1" applyFont="1" applyFill="1" applyBorder="1" applyAlignment="1">
      <alignment horizontal="right" vertical="center" wrapText="1"/>
    </xf>
    <xf numFmtId="0" fontId="24" fillId="0" borderId="0" xfId="0" applyFont="1" applyAlignment="1">
      <alignment horizontal="left" vertical="center"/>
    </xf>
    <xf numFmtId="0" fontId="11" fillId="0" borderId="23" xfId="0" applyFont="1" applyBorder="1" applyAlignment="1">
      <alignment vertical="center"/>
    </xf>
    <xf numFmtId="0" fontId="0" fillId="0" borderId="23" xfId="0" applyFont="1" applyBorder="1" applyAlignment="1">
      <alignment vertical="center"/>
    </xf>
    <xf numFmtId="0" fontId="8" fillId="3" borderId="5" xfId="0" applyFont="1" applyFill="1" applyBorder="1" applyAlignment="1">
      <alignment horizontal="center" vertical="center"/>
    </xf>
    <xf numFmtId="0" fontId="8" fillId="3" borderId="15" xfId="0" applyFont="1" applyFill="1" applyBorder="1" applyAlignment="1">
      <alignment horizontal="center" vertical="center"/>
    </xf>
    <xf numFmtId="0" fontId="8" fillId="3" borderId="13" xfId="0" applyFont="1" applyFill="1" applyBorder="1" applyAlignment="1">
      <alignment horizontal="center" vertical="center"/>
    </xf>
    <xf numFmtId="0" fontId="11" fillId="0" borderId="24" xfId="0" applyFont="1" applyBorder="1" applyAlignment="1">
      <alignment horizontal="left"/>
    </xf>
    <xf numFmtId="0" fontId="8" fillId="3" borderId="5" xfId="0" applyFont="1" applyFill="1" applyBorder="1" applyAlignment="1">
      <alignment horizontal="center" vertical="center" wrapText="1"/>
    </xf>
    <xf numFmtId="0" fontId="8" fillId="3" borderId="15" xfId="0" applyFont="1" applyFill="1" applyBorder="1" applyAlignment="1">
      <alignment horizontal="center" vertical="center" wrapText="1"/>
    </xf>
    <xf numFmtId="0" fontId="8" fillId="3" borderId="13" xfId="0" applyFont="1" applyFill="1" applyBorder="1" applyAlignment="1">
      <alignment horizontal="center" vertical="center" wrapText="1"/>
    </xf>
    <xf numFmtId="0" fontId="0" fillId="0" borderId="35" xfId="0" applyFont="1" applyBorder="1" applyAlignment="1">
      <alignment vertical="center"/>
    </xf>
    <xf numFmtId="49" fontId="11" fillId="10" borderId="35" xfId="0" applyNumberFormat="1" applyFont="1" applyFill="1" applyBorder="1" applyAlignment="1" applyProtection="1">
      <alignment horizontal="center" vertical="center" shrinkToFit="1"/>
      <protection locked="0"/>
    </xf>
    <xf numFmtId="0" fontId="8" fillId="3" borderId="5" xfId="0" applyFont="1" applyFill="1" applyBorder="1" applyAlignment="1">
      <alignment horizontal="center" vertical="center" wrapText="1" shrinkToFit="1"/>
    </xf>
    <xf numFmtId="0" fontId="8" fillId="3" borderId="15" xfId="0" applyFont="1" applyFill="1" applyBorder="1" applyAlignment="1">
      <alignment horizontal="center" vertical="center" shrinkToFit="1"/>
    </xf>
    <xf numFmtId="0" fontId="8" fillId="3" borderId="13" xfId="0" applyFont="1" applyFill="1" applyBorder="1" applyAlignment="1">
      <alignment horizontal="center" vertical="center" shrinkToFit="1"/>
    </xf>
  </cellXfs>
  <cellStyles count="2">
    <cellStyle name="パーセント" xfId="1" builtinId="5"/>
    <cellStyle name="標準" xfId="0" builtinId="0"/>
  </cellStyles>
  <dxfs count="1">
    <dxf>
      <numFmt numFmtId="183" formatCode="&quot;令和元年&quot;m&quot;月&quot;d&quot;日&quot;"/>
    </dxf>
  </dxfs>
  <tableStyles count="0" defaultTableStyle="TableStyleMedium2" defaultPivotStyle="PivotStyleLight16"/>
  <colors>
    <mruColors>
      <color rgb="FFFFFF99"/>
      <color rgb="FFFFE6CD"/>
      <color rgb="FFCCFFFF"/>
      <color rgb="FFFFCCFF"/>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editAs="oneCell">
    <xdr:from>
      <xdr:col>1</xdr:col>
      <xdr:colOff>333374</xdr:colOff>
      <xdr:row>47</xdr:row>
      <xdr:rowOff>57150</xdr:rowOff>
    </xdr:from>
    <xdr:to>
      <xdr:col>18</xdr:col>
      <xdr:colOff>9525</xdr:colOff>
      <xdr:row>54</xdr:row>
      <xdr:rowOff>123825</xdr:rowOff>
    </xdr:to>
    <xdr:sp macro="" textlink="">
      <xdr:nvSpPr>
        <xdr:cNvPr id="2" name="Text Box 1">
          <a:extLst>
            <a:ext uri="{FF2B5EF4-FFF2-40B4-BE49-F238E27FC236}">
              <a16:creationId xmlns:a16="http://schemas.microsoft.com/office/drawing/2014/main" id="{00000000-0008-0000-0000-000002000000}"/>
            </a:ext>
          </a:extLst>
        </xdr:cNvPr>
        <xdr:cNvSpPr txBox="1">
          <a:spLocks noChangeArrowheads="1"/>
        </xdr:cNvSpPr>
      </xdr:nvSpPr>
      <xdr:spPr bwMode="auto">
        <a:xfrm>
          <a:off x="685799" y="8924925"/>
          <a:ext cx="5667376" cy="1381125"/>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400"/>
            </a:lnSpc>
            <a:defRPr sz="1000"/>
          </a:pPr>
          <a:r>
            <a:rPr lang="ja-JP" altLang="en-US" sz="1100" b="1" i="0" u="none" strike="noStrike" baseline="0">
              <a:solidFill>
                <a:srgbClr val="000000"/>
              </a:solidFill>
              <a:latin typeface="ＭＳ Ｐ明朝" panose="02020600040205080304" pitchFamily="18" charset="-128"/>
              <a:ea typeface="ＭＳ Ｐ明朝" panose="02020600040205080304" pitchFamily="18" charset="-128"/>
            </a:rPr>
            <a:t>　</a:t>
          </a:r>
          <a:endParaRPr lang="en-US" altLang="ja-JP" sz="1100" b="1" i="0" u="none" strike="noStrike" baseline="0">
            <a:solidFill>
              <a:srgbClr val="000000"/>
            </a:solidFill>
            <a:latin typeface="ＭＳ Ｐゴシック" panose="020B0600070205080204" pitchFamily="50" charset="-128"/>
            <a:ea typeface="ＭＳ Ｐゴシック" panose="020B0600070205080204" pitchFamily="50" charset="-128"/>
          </a:endParaRPr>
        </a:p>
        <a:p>
          <a:pPr algn="l" rtl="0">
            <a:lnSpc>
              <a:spcPts val="1400"/>
            </a:lnSpc>
            <a:defRPr sz="1000"/>
          </a:pPr>
          <a:r>
            <a:rPr lang="ja-JP" altLang="en-US" sz="1100" b="1" i="0" u="none" strike="noStrike" baseline="0">
              <a:solidFill>
                <a:sysClr val="windowText" lastClr="000000"/>
              </a:solidFill>
              <a:latin typeface="ＭＳ Ｐゴシック" panose="020B0600070205080204" pitchFamily="50" charset="-128"/>
              <a:ea typeface="ＭＳ Ｐゴシック" panose="020B0600070205080204" pitchFamily="50" charset="-128"/>
            </a:rPr>
            <a:t>　 </a:t>
          </a:r>
          <a:r>
            <a:rPr lang="ja-JP" altLang="en-US" sz="1200" b="1" i="0" u="none" strike="noStrike" baseline="0">
              <a:solidFill>
                <a:sysClr val="windowText" lastClr="000000"/>
              </a:solidFill>
              <a:latin typeface="ＭＳ Ｐゴシック" panose="020B0600070205080204" pitchFamily="50" charset="-128"/>
              <a:ea typeface="ＭＳ Ｐゴシック" panose="020B0600070205080204" pitchFamily="50" charset="-128"/>
            </a:rPr>
            <a:t>＊ 様式に注記のないものは、提出期限の「前月の１日」現在で記入して</a:t>
          </a:r>
          <a:endParaRPr lang="en-US" altLang="ja-JP" sz="1200" b="1" i="0" u="none" strike="noStrike" baseline="0">
            <a:solidFill>
              <a:sysClr val="windowText" lastClr="000000"/>
            </a:solidFill>
            <a:latin typeface="ＭＳ Ｐゴシック" panose="020B0600070205080204" pitchFamily="50" charset="-128"/>
            <a:ea typeface="ＭＳ Ｐゴシック" panose="020B0600070205080204" pitchFamily="50" charset="-128"/>
          </a:endParaRPr>
        </a:p>
        <a:p>
          <a:pPr algn="l" rtl="0">
            <a:lnSpc>
              <a:spcPts val="1400"/>
            </a:lnSpc>
            <a:defRPr sz="1000"/>
          </a:pPr>
          <a:r>
            <a:rPr lang="en-US" altLang="ja-JP" sz="1200" b="1" i="0" u="none" strike="noStrike" baseline="0">
              <a:solidFill>
                <a:sysClr val="windowText" lastClr="000000"/>
              </a:solidFill>
              <a:latin typeface="ＭＳ Ｐゴシック" panose="020B0600070205080204" pitchFamily="50" charset="-128"/>
              <a:ea typeface="ＭＳ Ｐゴシック" panose="020B0600070205080204" pitchFamily="50" charset="-128"/>
            </a:rPr>
            <a:t>       </a:t>
          </a:r>
          <a:r>
            <a:rPr lang="ja-JP" altLang="en-US" sz="1200" b="1" i="0" u="none" strike="noStrike" baseline="0">
              <a:solidFill>
                <a:sysClr val="windowText" lastClr="000000"/>
              </a:solidFill>
              <a:latin typeface="ＭＳ Ｐゴシック" panose="020B0600070205080204" pitchFamily="50" charset="-128"/>
              <a:ea typeface="ＭＳ Ｐゴシック" panose="020B0600070205080204" pitchFamily="50" charset="-128"/>
            </a:rPr>
            <a:t>ください。 （右上に日付を記載）</a:t>
          </a:r>
          <a:endParaRPr lang="en-US" altLang="ja-JP" sz="1200" b="1" i="0" u="none" strike="noStrike" baseline="0">
            <a:solidFill>
              <a:sysClr val="windowText" lastClr="000000"/>
            </a:solidFill>
            <a:latin typeface="ＭＳ Ｐゴシック" panose="020B0600070205080204" pitchFamily="50" charset="-128"/>
            <a:ea typeface="ＭＳ Ｐゴシック" panose="020B0600070205080204" pitchFamily="50" charset="-128"/>
          </a:endParaRPr>
        </a:p>
        <a:p>
          <a:pPr algn="l" rtl="0">
            <a:lnSpc>
              <a:spcPts val="1400"/>
            </a:lnSpc>
            <a:defRPr sz="1000"/>
          </a:pPr>
          <a:r>
            <a:rPr lang="ja-JP" altLang="en-US" sz="1200" b="1" i="0" u="none" strike="noStrike" baseline="0">
              <a:solidFill>
                <a:sysClr val="windowText" lastClr="000000"/>
              </a:solidFill>
              <a:latin typeface="ＭＳ Ｐゴシック" panose="020B0600070205080204" pitchFamily="50" charset="-128"/>
              <a:ea typeface="ＭＳ Ｐゴシック" panose="020B0600070205080204" pitchFamily="50" charset="-128"/>
            </a:rPr>
            <a:t>　   　</a:t>
          </a:r>
          <a:r>
            <a:rPr lang="en-US" altLang="ja-JP" sz="1200" b="1" i="0" u="none" strike="noStrike" baseline="0">
              <a:solidFill>
                <a:sysClr val="windowText" lastClr="000000"/>
              </a:solidFill>
              <a:latin typeface="ＭＳ Ｐゴシック" panose="020B0600070205080204" pitchFamily="50" charset="-128"/>
              <a:ea typeface="ＭＳ Ｐゴシック" panose="020B0600070205080204" pitchFamily="50" charset="-128"/>
            </a:rPr>
            <a:t>※</a:t>
          </a:r>
          <a:r>
            <a:rPr lang="ja-JP" altLang="en-US" sz="1200" b="1" i="0" u="none" strike="noStrike" baseline="0">
              <a:solidFill>
                <a:sysClr val="windowText" lastClr="000000"/>
              </a:solidFill>
              <a:latin typeface="ＭＳ Ｐゴシック" panose="020B0600070205080204" pitchFamily="50" charset="-128"/>
              <a:ea typeface="ＭＳ Ｐゴシック" panose="020B0600070205080204" pitchFamily="50" charset="-128"/>
            </a:rPr>
            <a:t>７月、</a:t>
          </a:r>
          <a:r>
            <a:rPr lang="en-US" altLang="ja-JP" sz="1200" b="1" i="0" u="none" strike="noStrike" baseline="0">
              <a:solidFill>
                <a:sysClr val="windowText" lastClr="000000"/>
              </a:solidFill>
              <a:latin typeface="ＭＳ Ｐゴシック" panose="020B0600070205080204" pitchFamily="50" charset="-128"/>
              <a:ea typeface="ＭＳ Ｐゴシック" panose="020B0600070205080204" pitchFamily="50" charset="-128"/>
            </a:rPr>
            <a:t>8</a:t>
          </a:r>
          <a:r>
            <a:rPr lang="ja-JP" altLang="en-US" sz="1200" b="1" i="0" u="none" strike="noStrike" baseline="0">
              <a:solidFill>
                <a:sysClr val="windowText" lastClr="000000"/>
              </a:solidFill>
              <a:latin typeface="ＭＳ Ｐゴシック" panose="020B0600070205080204" pitchFamily="50" charset="-128"/>
              <a:ea typeface="ＭＳ Ｐゴシック" panose="020B0600070205080204" pitchFamily="50" charset="-128"/>
            </a:rPr>
            <a:t>月に監査実施の法人は、「令和６年度の定時評議委員会の翌日」</a:t>
          </a:r>
          <a:endParaRPr lang="en-US" altLang="ja-JP" sz="1200" b="1" i="0" u="none" strike="noStrike" baseline="0">
            <a:solidFill>
              <a:sysClr val="windowText" lastClr="000000"/>
            </a:solidFill>
            <a:latin typeface="ＭＳ Ｐゴシック" panose="020B0600070205080204" pitchFamily="50" charset="-128"/>
            <a:ea typeface="ＭＳ Ｐゴシック" panose="020B0600070205080204" pitchFamily="50" charset="-128"/>
          </a:endParaRPr>
        </a:p>
        <a:p>
          <a:pPr algn="l" rtl="0">
            <a:lnSpc>
              <a:spcPts val="1400"/>
            </a:lnSpc>
            <a:defRPr sz="1000"/>
          </a:pPr>
          <a:r>
            <a:rPr lang="ja-JP" altLang="en-US" sz="1200" b="1" i="0" u="none" strike="noStrike" baseline="0">
              <a:solidFill>
                <a:sysClr val="windowText" lastClr="000000"/>
              </a:solidFill>
              <a:latin typeface="ＭＳ Ｐゴシック" panose="020B0600070205080204" pitchFamily="50" charset="-128"/>
              <a:ea typeface="ＭＳ Ｐゴシック" panose="020B0600070205080204" pitchFamily="50" charset="-128"/>
            </a:rPr>
            <a:t>　　　　　現在の日付でお願いします。</a:t>
          </a:r>
          <a:endParaRPr lang="en-US" altLang="ja-JP" sz="1200" b="1" i="0" u="none" strike="noStrike" baseline="0">
            <a:solidFill>
              <a:sysClr val="windowText" lastClr="000000"/>
            </a:solidFill>
            <a:latin typeface="ＭＳ Ｐゴシック" panose="020B0600070205080204" pitchFamily="50" charset="-128"/>
            <a:ea typeface="ＭＳ Ｐゴシック" panose="020B0600070205080204" pitchFamily="50" charset="-128"/>
          </a:endParaRPr>
        </a:p>
        <a:p>
          <a:pPr algn="l" rtl="0">
            <a:lnSpc>
              <a:spcPts val="1400"/>
            </a:lnSpc>
            <a:defRPr sz="1000"/>
          </a:pPr>
          <a:r>
            <a:rPr lang="ja-JP" altLang="en-US" sz="1200" b="1" i="0" u="none" strike="noStrike" baseline="0">
              <a:solidFill>
                <a:sysClr val="windowText" lastClr="000000"/>
              </a:solidFill>
              <a:latin typeface="ＭＳ Ｐゴシック" panose="020B0600070205080204" pitchFamily="50" charset="-128"/>
              <a:ea typeface="ＭＳ Ｐゴシック" panose="020B0600070205080204" pitchFamily="50" charset="-128"/>
            </a:rPr>
            <a:t>　 ＊ 記入枠が足りない場合は、様式を拡張又は別添（当該欄に「別添」と記載）</a:t>
          </a:r>
          <a:endParaRPr lang="en-US" altLang="ja-JP" sz="1200" b="1" i="0" u="none" strike="noStrike" baseline="0">
            <a:solidFill>
              <a:sysClr val="windowText" lastClr="000000"/>
            </a:solidFill>
            <a:latin typeface="ＭＳ Ｐゴシック" panose="020B0600070205080204" pitchFamily="50" charset="-128"/>
            <a:ea typeface="ＭＳ Ｐゴシック" panose="020B0600070205080204" pitchFamily="50" charset="-128"/>
          </a:endParaRPr>
        </a:p>
        <a:p>
          <a:pPr algn="l" rtl="0">
            <a:lnSpc>
              <a:spcPts val="1400"/>
            </a:lnSpc>
            <a:defRPr sz="1000"/>
          </a:pPr>
          <a:r>
            <a:rPr lang="en-US" altLang="ja-JP" sz="1200" b="1" i="0" u="none" strike="noStrike" baseline="0">
              <a:solidFill>
                <a:sysClr val="windowText" lastClr="000000"/>
              </a:solidFill>
              <a:latin typeface="ＭＳ Ｐゴシック" panose="020B0600070205080204" pitchFamily="50" charset="-128"/>
              <a:ea typeface="ＭＳ Ｐゴシック" panose="020B0600070205080204" pitchFamily="50" charset="-128"/>
            </a:rPr>
            <a:t>       </a:t>
          </a:r>
          <a:r>
            <a:rPr lang="ja-JP" altLang="en-US" sz="1200" b="1" i="0" u="none" strike="noStrike" baseline="0">
              <a:solidFill>
                <a:sysClr val="windowText" lastClr="000000"/>
              </a:solidFill>
              <a:latin typeface="ＭＳ Ｐゴシック" panose="020B0600070205080204" pitchFamily="50" charset="-128"/>
              <a:ea typeface="ＭＳ Ｐゴシック" panose="020B0600070205080204" pitchFamily="50" charset="-128"/>
            </a:rPr>
            <a:t>されても結構です。</a:t>
          </a:r>
          <a:endParaRPr lang="en-US" altLang="ja-JP" sz="1200" b="1" i="0" u="none" strike="noStrike" baseline="0">
            <a:solidFill>
              <a:sysClr val="windowText" lastClr="000000"/>
            </a:solidFill>
            <a:latin typeface="ＭＳ Ｐゴシック" panose="020B0600070205080204" pitchFamily="50" charset="-128"/>
            <a:ea typeface="ＭＳ Ｐゴシック" panose="020B0600070205080204" pitchFamily="50" charset="-128"/>
          </a:endParaRPr>
        </a:p>
        <a:p>
          <a:pPr algn="l" rtl="0">
            <a:lnSpc>
              <a:spcPts val="1400"/>
            </a:lnSpc>
            <a:defRPr sz="1000"/>
          </a:pPr>
          <a:endParaRPr lang="en-US" altLang="ja-JP" sz="1200" b="0" i="0" u="none" strike="noStrike" baseline="0">
            <a:solidFill>
              <a:srgbClr val="FF0000"/>
            </a:solidFill>
            <a:latin typeface="ＭＳ 明朝"/>
            <a:ea typeface="ＭＳ 明朝"/>
          </a:endParaRPr>
        </a:p>
        <a:p>
          <a:pPr algn="l" rtl="0">
            <a:lnSpc>
              <a:spcPts val="1400"/>
            </a:lnSpc>
            <a:defRPr sz="1000"/>
          </a:pPr>
          <a:r>
            <a:rPr lang="ja-JP" altLang="en-US" sz="1200" b="0" i="0" u="none" strike="noStrike" baseline="0">
              <a:solidFill>
                <a:srgbClr val="FF0000"/>
              </a:solidFill>
              <a:latin typeface="ＭＳ 明朝"/>
              <a:ea typeface="ＭＳ 明朝"/>
            </a:rPr>
            <a:t>　　</a:t>
          </a:r>
        </a:p>
      </xdr:txBody>
    </xdr:sp>
    <xdr:clientData/>
  </xdr:twoCellAnchor>
  <xdr:twoCellAnchor>
    <xdr:from>
      <xdr:col>1</xdr:col>
      <xdr:colOff>316230</xdr:colOff>
      <xdr:row>38</xdr:row>
      <xdr:rowOff>104775</xdr:rowOff>
    </xdr:from>
    <xdr:to>
      <xdr:col>17</xdr:col>
      <xdr:colOff>281940</xdr:colOff>
      <xdr:row>46</xdr:row>
      <xdr:rowOff>38100</xdr:rowOff>
    </xdr:to>
    <xdr:sp macro="" textlink="">
      <xdr:nvSpPr>
        <xdr:cNvPr id="4" name="角丸四角形 3"/>
        <xdr:cNvSpPr/>
      </xdr:nvSpPr>
      <xdr:spPr>
        <a:xfrm>
          <a:off x="636270" y="7244715"/>
          <a:ext cx="5086350" cy="1457325"/>
        </a:xfrm>
        <a:prstGeom prst="round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104775</xdr:colOff>
      <xdr:row>8</xdr:row>
      <xdr:rowOff>9525</xdr:rowOff>
    </xdr:from>
    <xdr:to>
      <xdr:col>0</xdr:col>
      <xdr:colOff>190501</xdr:colOff>
      <xdr:row>15</xdr:row>
      <xdr:rowOff>323850</xdr:rowOff>
    </xdr:to>
    <xdr:sp macro="" textlink="">
      <xdr:nvSpPr>
        <xdr:cNvPr id="3" name="下矢印 2"/>
        <xdr:cNvSpPr/>
      </xdr:nvSpPr>
      <xdr:spPr>
        <a:xfrm>
          <a:off x="104775" y="2876550"/>
          <a:ext cx="85726" cy="2914650"/>
        </a:xfrm>
        <a:prstGeom prst="down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523875</xdr:colOff>
          <xdr:row>10</xdr:row>
          <xdr:rowOff>47625</xdr:rowOff>
        </xdr:from>
        <xdr:to>
          <xdr:col>6</xdr:col>
          <xdr:colOff>114300</xdr:colOff>
          <xdr:row>10</xdr:row>
          <xdr:rowOff>266700</xdr:rowOff>
        </xdr:to>
        <xdr:sp macro="" textlink="">
          <xdr:nvSpPr>
            <xdr:cNvPr id="15423" name="Check Box 63" hidden="1">
              <a:extLst>
                <a:ext uri="{63B3BB69-23CF-44E3-9099-C40C66FF867C}">
                  <a14:compatExt spid="_x0000_s15423"/>
                </a:ext>
                <a:ext uri="{FF2B5EF4-FFF2-40B4-BE49-F238E27FC236}">
                  <a16:creationId xmlns:a16="http://schemas.microsoft.com/office/drawing/2014/main" id="{00000000-0008-0000-0600-00003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523875</xdr:colOff>
          <xdr:row>11</xdr:row>
          <xdr:rowOff>38100</xdr:rowOff>
        </xdr:from>
        <xdr:to>
          <xdr:col>6</xdr:col>
          <xdr:colOff>114300</xdr:colOff>
          <xdr:row>11</xdr:row>
          <xdr:rowOff>257175</xdr:rowOff>
        </xdr:to>
        <xdr:sp macro="" textlink="">
          <xdr:nvSpPr>
            <xdr:cNvPr id="15424" name="Check Box 64" hidden="1">
              <a:extLst>
                <a:ext uri="{63B3BB69-23CF-44E3-9099-C40C66FF867C}">
                  <a14:compatExt spid="_x0000_s15424"/>
                </a:ext>
                <a:ext uri="{FF2B5EF4-FFF2-40B4-BE49-F238E27FC236}">
                  <a16:creationId xmlns:a16="http://schemas.microsoft.com/office/drawing/2014/main" id="{00000000-0008-0000-0600-00003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523875</xdr:colOff>
          <xdr:row>14</xdr:row>
          <xdr:rowOff>47625</xdr:rowOff>
        </xdr:from>
        <xdr:to>
          <xdr:col>6</xdr:col>
          <xdr:colOff>114300</xdr:colOff>
          <xdr:row>14</xdr:row>
          <xdr:rowOff>266700</xdr:rowOff>
        </xdr:to>
        <xdr:sp macro="" textlink="">
          <xdr:nvSpPr>
            <xdr:cNvPr id="15449" name="Check Box 89" hidden="1">
              <a:extLst>
                <a:ext uri="{63B3BB69-23CF-44E3-9099-C40C66FF867C}">
                  <a14:compatExt spid="_x0000_s15449"/>
                </a:ext>
                <a:ext uri="{FF2B5EF4-FFF2-40B4-BE49-F238E27FC236}">
                  <a16:creationId xmlns:a16="http://schemas.microsoft.com/office/drawing/2014/main" id="{00000000-0008-0000-0600-00003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523875</xdr:colOff>
          <xdr:row>15</xdr:row>
          <xdr:rowOff>38100</xdr:rowOff>
        </xdr:from>
        <xdr:to>
          <xdr:col>6</xdr:col>
          <xdr:colOff>114300</xdr:colOff>
          <xdr:row>15</xdr:row>
          <xdr:rowOff>257175</xdr:rowOff>
        </xdr:to>
        <xdr:sp macro="" textlink="">
          <xdr:nvSpPr>
            <xdr:cNvPr id="15450" name="Check Box 90" hidden="1">
              <a:extLst>
                <a:ext uri="{63B3BB69-23CF-44E3-9099-C40C66FF867C}">
                  <a14:compatExt spid="_x0000_s15450"/>
                </a:ext>
                <a:ext uri="{FF2B5EF4-FFF2-40B4-BE49-F238E27FC236}">
                  <a16:creationId xmlns:a16="http://schemas.microsoft.com/office/drawing/2014/main" id="{00000000-0008-0000-0600-00003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523875</xdr:colOff>
          <xdr:row>18</xdr:row>
          <xdr:rowOff>47625</xdr:rowOff>
        </xdr:from>
        <xdr:to>
          <xdr:col>6</xdr:col>
          <xdr:colOff>114300</xdr:colOff>
          <xdr:row>18</xdr:row>
          <xdr:rowOff>266700</xdr:rowOff>
        </xdr:to>
        <xdr:sp macro="" textlink="">
          <xdr:nvSpPr>
            <xdr:cNvPr id="15451" name="Check Box 91" hidden="1">
              <a:extLst>
                <a:ext uri="{63B3BB69-23CF-44E3-9099-C40C66FF867C}">
                  <a14:compatExt spid="_x0000_s15451"/>
                </a:ext>
                <a:ext uri="{FF2B5EF4-FFF2-40B4-BE49-F238E27FC236}">
                  <a16:creationId xmlns:a16="http://schemas.microsoft.com/office/drawing/2014/main" id="{00000000-0008-0000-0600-00003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523875</xdr:colOff>
          <xdr:row>19</xdr:row>
          <xdr:rowOff>38100</xdr:rowOff>
        </xdr:from>
        <xdr:to>
          <xdr:col>6</xdr:col>
          <xdr:colOff>114300</xdr:colOff>
          <xdr:row>19</xdr:row>
          <xdr:rowOff>257175</xdr:rowOff>
        </xdr:to>
        <xdr:sp macro="" textlink="">
          <xdr:nvSpPr>
            <xdr:cNvPr id="15452" name="Check Box 92" hidden="1">
              <a:extLst>
                <a:ext uri="{63B3BB69-23CF-44E3-9099-C40C66FF867C}">
                  <a14:compatExt spid="_x0000_s15452"/>
                </a:ext>
                <a:ext uri="{FF2B5EF4-FFF2-40B4-BE49-F238E27FC236}">
                  <a16:creationId xmlns:a16="http://schemas.microsoft.com/office/drawing/2014/main" id="{00000000-0008-0000-0600-00003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523875</xdr:colOff>
          <xdr:row>28</xdr:row>
          <xdr:rowOff>47625</xdr:rowOff>
        </xdr:from>
        <xdr:to>
          <xdr:col>6</xdr:col>
          <xdr:colOff>114300</xdr:colOff>
          <xdr:row>28</xdr:row>
          <xdr:rowOff>266700</xdr:rowOff>
        </xdr:to>
        <xdr:sp macro="" textlink="">
          <xdr:nvSpPr>
            <xdr:cNvPr id="15455" name="Check Box 95" hidden="1">
              <a:extLst>
                <a:ext uri="{63B3BB69-23CF-44E3-9099-C40C66FF867C}">
                  <a14:compatExt spid="_x0000_s15455"/>
                </a:ext>
                <a:ext uri="{FF2B5EF4-FFF2-40B4-BE49-F238E27FC236}">
                  <a16:creationId xmlns:a16="http://schemas.microsoft.com/office/drawing/2014/main" id="{00000000-0008-0000-0600-00003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523875</xdr:colOff>
          <xdr:row>29</xdr:row>
          <xdr:rowOff>38100</xdr:rowOff>
        </xdr:from>
        <xdr:to>
          <xdr:col>6</xdr:col>
          <xdr:colOff>114300</xdr:colOff>
          <xdr:row>29</xdr:row>
          <xdr:rowOff>257175</xdr:rowOff>
        </xdr:to>
        <xdr:sp macro="" textlink="">
          <xdr:nvSpPr>
            <xdr:cNvPr id="15456" name="Check Box 96" hidden="1">
              <a:extLst>
                <a:ext uri="{63B3BB69-23CF-44E3-9099-C40C66FF867C}">
                  <a14:compatExt spid="_x0000_s15456"/>
                </a:ext>
                <a:ext uri="{FF2B5EF4-FFF2-40B4-BE49-F238E27FC236}">
                  <a16:creationId xmlns:a16="http://schemas.microsoft.com/office/drawing/2014/main" id="{00000000-0008-0000-0600-00003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523875</xdr:colOff>
          <xdr:row>32</xdr:row>
          <xdr:rowOff>47625</xdr:rowOff>
        </xdr:from>
        <xdr:to>
          <xdr:col>6</xdr:col>
          <xdr:colOff>114300</xdr:colOff>
          <xdr:row>32</xdr:row>
          <xdr:rowOff>266700</xdr:rowOff>
        </xdr:to>
        <xdr:sp macro="" textlink="">
          <xdr:nvSpPr>
            <xdr:cNvPr id="15457" name="Check Box 97" hidden="1">
              <a:extLst>
                <a:ext uri="{63B3BB69-23CF-44E3-9099-C40C66FF867C}">
                  <a14:compatExt spid="_x0000_s15457"/>
                </a:ext>
                <a:ext uri="{FF2B5EF4-FFF2-40B4-BE49-F238E27FC236}">
                  <a16:creationId xmlns:a16="http://schemas.microsoft.com/office/drawing/2014/main" id="{00000000-0008-0000-0600-00003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523875</xdr:colOff>
          <xdr:row>33</xdr:row>
          <xdr:rowOff>38100</xdr:rowOff>
        </xdr:from>
        <xdr:to>
          <xdr:col>6</xdr:col>
          <xdr:colOff>114300</xdr:colOff>
          <xdr:row>33</xdr:row>
          <xdr:rowOff>257175</xdr:rowOff>
        </xdr:to>
        <xdr:sp macro="" textlink="">
          <xdr:nvSpPr>
            <xdr:cNvPr id="15458" name="Check Box 98" hidden="1">
              <a:extLst>
                <a:ext uri="{63B3BB69-23CF-44E3-9099-C40C66FF867C}">
                  <a14:compatExt spid="_x0000_s15458"/>
                </a:ext>
                <a:ext uri="{FF2B5EF4-FFF2-40B4-BE49-F238E27FC236}">
                  <a16:creationId xmlns:a16="http://schemas.microsoft.com/office/drawing/2014/main" id="{00000000-0008-0000-0600-00003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523875</xdr:colOff>
          <xdr:row>36</xdr:row>
          <xdr:rowOff>47625</xdr:rowOff>
        </xdr:from>
        <xdr:to>
          <xdr:col>6</xdr:col>
          <xdr:colOff>114300</xdr:colOff>
          <xdr:row>36</xdr:row>
          <xdr:rowOff>266700</xdr:rowOff>
        </xdr:to>
        <xdr:sp macro="" textlink="">
          <xdr:nvSpPr>
            <xdr:cNvPr id="15459" name="Check Box 99" hidden="1">
              <a:extLst>
                <a:ext uri="{63B3BB69-23CF-44E3-9099-C40C66FF867C}">
                  <a14:compatExt spid="_x0000_s15459"/>
                </a:ext>
                <a:ext uri="{FF2B5EF4-FFF2-40B4-BE49-F238E27FC236}">
                  <a16:creationId xmlns:a16="http://schemas.microsoft.com/office/drawing/2014/main" id="{00000000-0008-0000-0600-00003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523875</xdr:colOff>
          <xdr:row>37</xdr:row>
          <xdr:rowOff>38100</xdr:rowOff>
        </xdr:from>
        <xdr:to>
          <xdr:col>6</xdr:col>
          <xdr:colOff>114300</xdr:colOff>
          <xdr:row>37</xdr:row>
          <xdr:rowOff>257175</xdr:rowOff>
        </xdr:to>
        <xdr:sp macro="" textlink="">
          <xdr:nvSpPr>
            <xdr:cNvPr id="15460" name="Check Box 100" hidden="1">
              <a:extLst>
                <a:ext uri="{63B3BB69-23CF-44E3-9099-C40C66FF867C}">
                  <a14:compatExt spid="_x0000_s15460"/>
                </a:ext>
                <a:ext uri="{FF2B5EF4-FFF2-40B4-BE49-F238E27FC236}">
                  <a16:creationId xmlns:a16="http://schemas.microsoft.com/office/drawing/2014/main" id="{00000000-0008-0000-0600-00003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13</xdr:col>
          <xdr:colOff>76200</xdr:colOff>
          <xdr:row>36</xdr:row>
          <xdr:rowOff>9525</xdr:rowOff>
        </xdr:from>
        <xdr:to>
          <xdr:col>13</xdr:col>
          <xdr:colOff>304800</xdr:colOff>
          <xdr:row>36</xdr:row>
          <xdr:rowOff>209550</xdr:rowOff>
        </xdr:to>
        <xdr:sp macro="" textlink="">
          <xdr:nvSpPr>
            <xdr:cNvPr id="11292" name="Check Box 28" hidden="1">
              <a:extLst>
                <a:ext uri="{63B3BB69-23CF-44E3-9099-C40C66FF867C}">
                  <a14:compatExt spid="_x0000_s11292"/>
                </a:ext>
                <a:ext uri="{FF2B5EF4-FFF2-40B4-BE49-F238E27FC236}">
                  <a16:creationId xmlns:a16="http://schemas.microsoft.com/office/drawing/2014/main" id="{00000000-0008-0000-0700-00001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76200</xdr:colOff>
          <xdr:row>37</xdr:row>
          <xdr:rowOff>9525</xdr:rowOff>
        </xdr:from>
        <xdr:to>
          <xdr:col>13</xdr:col>
          <xdr:colOff>304800</xdr:colOff>
          <xdr:row>37</xdr:row>
          <xdr:rowOff>209550</xdr:rowOff>
        </xdr:to>
        <xdr:sp macro="" textlink="">
          <xdr:nvSpPr>
            <xdr:cNvPr id="11293" name="Check Box 29" hidden="1">
              <a:extLst>
                <a:ext uri="{63B3BB69-23CF-44E3-9099-C40C66FF867C}">
                  <a14:compatExt spid="_x0000_s11293"/>
                </a:ext>
                <a:ext uri="{FF2B5EF4-FFF2-40B4-BE49-F238E27FC236}">
                  <a16:creationId xmlns:a16="http://schemas.microsoft.com/office/drawing/2014/main" id="{00000000-0008-0000-0700-00001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1476375</xdr:colOff>
          <xdr:row>36</xdr:row>
          <xdr:rowOff>9525</xdr:rowOff>
        </xdr:from>
        <xdr:to>
          <xdr:col>13</xdr:col>
          <xdr:colOff>1704975</xdr:colOff>
          <xdr:row>36</xdr:row>
          <xdr:rowOff>209550</xdr:rowOff>
        </xdr:to>
        <xdr:sp macro="" textlink="">
          <xdr:nvSpPr>
            <xdr:cNvPr id="11294" name="Check Box 30" hidden="1">
              <a:extLst>
                <a:ext uri="{63B3BB69-23CF-44E3-9099-C40C66FF867C}">
                  <a14:compatExt spid="_x0000_s11294"/>
                </a:ext>
                <a:ext uri="{FF2B5EF4-FFF2-40B4-BE49-F238E27FC236}">
                  <a16:creationId xmlns:a16="http://schemas.microsoft.com/office/drawing/2014/main" id="{00000000-0008-0000-0700-00001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628650</xdr:colOff>
          <xdr:row>36</xdr:row>
          <xdr:rowOff>9525</xdr:rowOff>
        </xdr:from>
        <xdr:to>
          <xdr:col>14</xdr:col>
          <xdr:colOff>857250</xdr:colOff>
          <xdr:row>36</xdr:row>
          <xdr:rowOff>209550</xdr:rowOff>
        </xdr:to>
        <xdr:sp macro="" textlink="">
          <xdr:nvSpPr>
            <xdr:cNvPr id="11295" name="Check Box 31" hidden="1">
              <a:extLst>
                <a:ext uri="{63B3BB69-23CF-44E3-9099-C40C66FF867C}">
                  <a14:compatExt spid="_x0000_s11295"/>
                </a:ext>
                <a:ext uri="{FF2B5EF4-FFF2-40B4-BE49-F238E27FC236}">
                  <a16:creationId xmlns:a16="http://schemas.microsoft.com/office/drawing/2014/main" id="{00000000-0008-0000-0700-00001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1476375</xdr:colOff>
          <xdr:row>37</xdr:row>
          <xdr:rowOff>9525</xdr:rowOff>
        </xdr:from>
        <xdr:to>
          <xdr:col>13</xdr:col>
          <xdr:colOff>1704975</xdr:colOff>
          <xdr:row>37</xdr:row>
          <xdr:rowOff>209550</xdr:rowOff>
        </xdr:to>
        <xdr:sp macro="" textlink="">
          <xdr:nvSpPr>
            <xdr:cNvPr id="11296" name="Check Box 32" hidden="1">
              <a:extLst>
                <a:ext uri="{63B3BB69-23CF-44E3-9099-C40C66FF867C}">
                  <a14:compatExt spid="_x0000_s11296"/>
                </a:ext>
                <a:ext uri="{FF2B5EF4-FFF2-40B4-BE49-F238E27FC236}">
                  <a16:creationId xmlns:a16="http://schemas.microsoft.com/office/drawing/2014/main" id="{00000000-0008-0000-0700-00002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76200</xdr:colOff>
          <xdr:row>38</xdr:row>
          <xdr:rowOff>19050</xdr:rowOff>
        </xdr:from>
        <xdr:to>
          <xdr:col>13</xdr:col>
          <xdr:colOff>304800</xdr:colOff>
          <xdr:row>38</xdr:row>
          <xdr:rowOff>219075</xdr:rowOff>
        </xdr:to>
        <xdr:sp macro="" textlink="">
          <xdr:nvSpPr>
            <xdr:cNvPr id="11297" name="Check Box 33" hidden="1">
              <a:extLst>
                <a:ext uri="{63B3BB69-23CF-44E3-9099-C40C66FF867C}">
                  <a14:compatExt spid="_x0000_s11297"/>
                </a:ext>
                <a:ext uri="{FF2B5EF4-FFF2-40B4-BE49-F238E27FC236}">
                  <a16:creationId xmlns:a16="http://schemas.microsoft.com/office/drawing/2014/main" id="{00000000-0008-0000-0700-00002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1476375</xdr:colOff>
          <xdr:row>38</xdr:row>
          <xdr:rowOff>19050</xdr:rowOff>
        </xdr:from>
        <xdr:to>
          <xdr:col>13</xdr:col>
          <xdr:colOff>1704975</xdr:colOff>
          <xdr:row>38</xdr:row>
          <xdr:rowOff>219075</xdr:rowOff>
        </xdr:to>
        <xdr:sp macro="" textlink="">
          <xdr:nvSpPr>
            <xdr:cNvPr id="11298" name="Check Box 34" hidden="1">
              <a:extLst>
                <a:ext uri="{63B3BB69-23CF-44E3-9099-C40C66FF867C}">
                  <a14:compatExt spid="_x0000_s11298"/>
                </a:ext>
                <a:ext uri="{FF2B5EF4-FFF2-40B4-BE49-F238E27FC236}">
                  <a16:creationId xmlns:a16="http://schemas.microsoft.com/office/drawing/2014/main" id="{00000000-0008-0000-0700-00002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981075</xdr:colOff>
          <xdr:row>38</xdr:row>
          <xdr:rowOff>219075</xdr:rowOff>
        </xdr:from>
        <xdr:to>
          <xdr:col>14</xdr:col>
          <xdr:colOff>114300</xdr:colOff>
          <xdr:row>38</xdr:row>
          <xdr:rowOff>409575</xdr:rowOff>
        </xdr:to>
        <xdr:sp macro="" textlink="">
          <xdr:nvSpPr>
            <xdr:cNvPr id="11302" name="Check Box 38" hidden="1">
              <a:extLst>
                <a:ext uri="{63B3BB69-23CF-44E3-9099-C40C66FF867C}">
                  <a14:compatExt spid="_x0000_s11302"/>
                </a:ext>
                <a:ext uri="{FF2B5EF4-FFF2-40B4-BE49-F238E27FC236}">
                  <a16:creationId xmlns:a16="http://schemas.microsoft.com/office/drawing/2014/main" id="{00000000-0008-0000-0700-00002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施設内への掲示</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219075</xdr:colOff>
          <xdr:row>38</xdr:row>
          <xdr:rowOff>219075</xdr:rowOff>
        </xdr:from>
        <xdr:to>
          <xdr:col>15</xdr:col>
          <xdr:colOff>1247775</xdr:colOff>
          <xdr:row>38</xdr:row>
          <xdr:rowOff>400050</xdr:rowOff>
        </xdr:to>
        <xdr:sp macro="" textlink="">
          <xdr:nvSpPr>
            <xdr:cNvPr id="11303" name="Check Box 39" hidden="1">
              <a:extLst>
                <a:ext uri="{63B3BB69-23CF-44E3-9099-C40C66FF867C}">
                  <a14:compatExt spid="_x0000_s11303"/>
                </a:ext>
                <a:ext uri="{FF2B5EF4-FFF2-40B4-BE49-F238E27FC236}">
                  <a16:creationId xmlns:a16="http://schemas.microsoft.com/office/drawing/2014/main" id="{00000000-0008-0000-0700-00002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資料の配布</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2114550</xdr:colOff>
          <xdr:row>38</xdr:row>
          <xdr:rowOff>190500</xdr:rowOff>
        </xdr:from>
        <xdr:to>
          <xdr:col>15</xdr:col>
          <xdr:colOff>381000</xdr:colOff>
          <xdr:row>39</xdr:row>
          <xdr:rowOff>9525</xdr:rowOff>
        </xdr:to>
        <xdr:sp macro="" textlink="">
          <xdr:nvSpPr>
            <xdr:cNvPr id="11304" name="Check Box 40" hidden="1">
              <a:extLst>
                <a:ext uri="{63B3BB69-23CF-44E3-9099-C40C66FF867C}">
                  <a14:compatExt spid="_x0000_s11304"/>
                </a:ext>
                <a:ext uri="{FF2B5EF4-FFF2-40B4-BE49-F238E27FC236}">
                  <a16:creationId xmlns:a16="http://schemas.microsoft.com/office/drawing/2014/main" id="{00000000-0008-0000-0700-00002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施設案内への掲載</a:t>
              </a:r>
            </a:p>
          </xdr:txBody>
        </xdr:sp>
        <xdr:clientData/>
      </xdr:twoCellAnchor>
    </mc:Choice>
    <mc:Fallback/>
  </mc:AlternateContent>
  <xdr:twoCellAnchor>
    <xdr:from>
      <xdr:col>16</xdr:col>
      <xdr:colOff>161924</xdr:colOff>
      <xdr:row>8</xdr:row>
      <xdr:rowOff>38101</xdr:rowOff>
    </xdr:from>
    <xdr:to>
      <xdr:col>16</xdr:col>
      <xdr:colOff>257175</xdr:colOff>
      <xdr:row>14</xdr:row>
      <xdr:rowOff>190501</xdr:rowOff>
    </xdr:to>
    <xdr:sp macro="" textlink="">
      <xdr:nvSpPr>
        <xdr:cNvPr id="14" name="下矢印 13"/>
        <xdr:cNvSpPr/>
      </xdr:nvSpPr>
      <xdr:spPr>
        <a:xfrm>
          <a:off x="8420099" y="1981201"/>
          <a:ext cx="95251" cy="1409700"/>
        </a:xfrm>
        <a:prstGeom prst="down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2</xdr:col>
          <xdr:colOff>219075</xdr:colOff>
          <xdr:row>50</xdr:row>
          <xdr:rowOff>171450</xdr:rowOff>
        </xdr:from>
        <xdr:to>
          <xdr:col>4</xdr:col>
          <xdr:colOff>123825</xdr:colOff>
          <xdr:row>51</xdr:row>
          <xdr:rowOff>85725</xdr:rowOff>
        </xdr:to>
        <xdr:sp macro="" textlink="">
          <xdr:nvSpPr>
            <xdr:cNvPr id="11362" name="Check Box 98" hidden="1">
              <a:extLst>
                <a:ext uri="{63B3BB69-23CF-44E3-9099-C40C66FF867C}">
                  <a14:compatExt spid="_x0000_s113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51</xdr:row>
          <xdr:rowOff>171450</xdr:rowOff>
        </xdr:from>
        <xdr:to>
          <xdr:col>4</xdr:col>
          <xdr:colOff>123825</xdr:colOff>
          <xdr:row>52</xdr:row>
          <xdr:rowOff>133350</xdr:rowOff>
        </xdr:to>
        <xdr:sp macro="" textlink="">
          <xdr:nvSpPr>
            <xdr:cNvPr id="11363" name="Check Box 99" hidden="1">
              <a:extLst>
                <a:ext uri="{63B3BB69-23CF-44E3-9099-C40C66FF867C}">
                  <a14:compatExt spid="_x0000_s113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4.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9.xml.rels><?xml version="1.0" encoding="UTF-8" standalone="yes"?>
<Relationships xmlns="http://schemas.openxmlformats.org/package/2006/relationships"><Relationship Id="rId8" Type="http://schemas.openxmlformats.org/officeDocument/2006/relationships/ctrlProp" Target="../ctrlProps/ctrlProp17.xml"/><Relationship Id="rId13" Type="http://schemas.openxmlformats.org/officeDocument/2006/relationships/ctrlProp" Target="../ctrlProps/ctrlProp22.xml"/><Relationship Id="rId3" Type="http://schemas.openxmlformats.org/officeDocument/2006/relationships/vmlDrawing" Target="../drawings/vmlDrawing5.vml"/><Relationship Id="rId7" Type="http://schemas.openxmlformats.org/officeDocument/2006/relationships/ctrlProp" Target="../ctrlProps/ctrlProp16.xml"/><Relationship Id="rId12" Type="http://schemas.openxmlformats.org/officeDocument/2006/relationships/ctrlProp" Target="../ctrlProps/ctrlProp21.xml"/><Relationship Id="rId2" Type="http://schemas.openxmlformats.org/officeDocument/2006/relationships/drawing" Target="../drawings/drawing4.xml"/><Relationship Id="rId1" Type="http://schemas.openxmlformats.org/officeDocument/2006/relationships/printerSettings" Target="../printerSettings/printerSettings9.bin"/><Relationship Id="rId6" Type="http://schemas.openxmlformats.org/officeDocument/2006/relationships/ctrlProp" Target="../ctrlProps/ctrlProp15.xml"/><Relationship Id="rId11" Type="http://schemas.openxmlformats.org/officeDocument/2006/relationships/ctrlProp" Target="../ctrlProps/ctrlProp20.xml"/><Relationship Id="rId5" Type="http://schemas.openxmlformats.org/officeDocument/2006/relationships/ctrlProp" Target="../ctrlProps/ctrlProp14.xml"/><Relationship Id="rId15" Type="http://schemas.openxmlformats.org/officeDocument/2006/relationships/ctrlProp" Target="../ctrlProps/ctrlProp24.xml"/><Relationship Id="rId10" Type="http://schemas.openxmlformats.org/officeDocument/2006/relationships/ctrlProp" Target="../ctrlProps/ctrlProp19.xml"/><Relationship Id="rId4" Type="http://schemas.openxmlformats.org/officeDocument/2006/relationships/ctrlProp" Target="../ctrlProps/ctrlProp13.xml"/><Relationship Id="rId9" Type="http://schemas.openxmlformats.org/officeDocument/2006/relationships/ctrlProp" Target="../ctrlProps/ctrlProp18.xml"/><Relationship Id="rId14" Type="http://schemas.openxmlformats.org/officeDocument/2006/relationships/ctrlProp" Target="../ctrlProps/ctrlProp2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R53"/>
  <sheetViews>
    <sheetView showGridLines="0" tabSelected="1" zoomScaleNormal="100" workbookViewId="0"/>
  </sheetViews>
  <sheetFormatPr defaultColWidth="9" defaultRowHeight="13.5"/>
  <cols>
    <col min="1" max="20" width="4.625" style="37" customWidth="1"/>
    <col min="21" max="16384" width="9" style="37"/>
  </cols>
  <sheetData>
    <row r="1" spans="1:17" ht="15" customHeight="1">
      <c r="A1" s="1"/>
      <c r="B1" s="1"/>
      <c r="C1" s="1"/>
      <c r="D1" s="1"/>
      <c r="E1" s="1"/>
      <c r="F1" s="1"/>
      <c r="G1" s="1"/>
      <c r="H1" s="1"/>
      <c r="I1" s="1"/>
      <c r="J1" s="1"/>
      <c r="K1" s="1"/>
    </row>
    <row r="2" spans="1:17" ht="16.5" customHeight="1">
      <c r="A2" s="1"/>
      <c r="B2" s="1"/>
      <c r="C2" s="1"/>
      <c r="D2" s="1"/>
      <c r="E2" s="1"/>
      <c r="F2" s="1"/>
      <c r="G2" s="29"/>
      <c r="H2" s="167" t="s">
        <v>59</v>
      </c>
      <c r="I2" s="170"/>
      <c r="J2" s="171"/>
      <c r="K2" s="172" t="s">
        <v>106</v>
      </c>
      <c r="L2" s="276">
        <v>6</v>
      </c>
      <c r="M2" s="165" t="s">
        <v>51</v>
      </c>
      <c r="N2" s="173"/>
      <c r="O2" s="165" t="s">
        <v>58</v>
      </c>
      <c r="P2" s="173"/>
      <c r="Q2" s="166" t="s">
        <v>53</v>
      </c>
    </row>
    <row r="3" spans="1:17" ht="15" customHeight="1">
      <c r="A3" s="1"/>
      <c r="B3" s="1"/>
      <c r="C3" s="1"/>
      <c r="D3" s="1"/>
      <c r="E3" s="1"/>
      <c r="F3" s="1"/>
      <c r="G3" s="1"/>
      <c r="H3" s="1"/>
      <c r="I3" s="1"/>
      <c r="J3" s="1"/>
      <c r="K3" s="1"/>
    </row>
    <row r="4" spans="1:17" ht="15" customHeight="1">
      <c r="A4" s="1"/>
      <c r="B4" s="1"/>
      <c r="C4" s="1"/>
      <c r="D4" s="1"/>
      <c r="E4" s="1"/>
      <c r="F4" s="1"/>
      <c r="G4" s="1"/>
      <c r="H4" s="1"/>
      <c r="I4" s="1"/>
      <c r="J4" s="1"/>
      <c r="K4" s="354"/>
      <c r="L4" s="355"/>
      <c r="M4" s="355"/>
      <c r="N4" s="355"/>
      <c r="O4" s="355"/>
      <c r="P4" s="350" t="s">
        <v>212</v>
      </c>
      <c r="Q4" s="351"/>
    </row>
    <row r="5" spans="1:17" ht="1.5" customHeight="1">
      <c r="A5" s="1"/>
      <c r="B5" s="1"/>
      <c r="C5" s="1"/>
      <c r="D5" s="1"/>
      <c r="E5" s="1"/>
      <c r="F5" s="1"/>
      <c r="G5" s="1"/>
      <c r="H5" s="1"/>
      <c r="I5" s="1"/>
      <c r="J5" s="1"/>
      <c r="K5" s="356"/>
      <c r="L5" s="357"/>
      <c r="M5" s="357"/>
      <c r="N5" s="357"/>
      <c r="O5" s="357"/>
      <c r="P5" s="352"/>
      <c r="Q5" s="353"/>
    </row>
    <row r="6" spans="1:17" ht="15" customHeight="1">
      <c r="A6" s="1"/>
      <c r="B6" s="1"/>
      <c r="C6" s="1"/>
      <c r="D6" s="1"/>
      <c r="E6" s="1"/>
      <c r="F6" s="1"/>
      <c r="G6" s="1"/>
      <c r="H6" s="1"/>
      <c r="I6" s="1"/>
      <c r="J6" s="1"/>
      <c r="K6" s="1"/>
    </row>
    <row r="7" spans="1:17" ht="15" customHeight="1">
      <c r="A7" s="1"/>
      <c r="B7" s="1"/>
      <c r="C7" s="369" t="s">
        <v>421</v>
      </c>
      <c r="D7" s="369"/>
      <c r="E7" s="369"/>
      <c r="F7" s="369"/>
      <c r="G7" s="1"/>
      <c r="H7" s="1"/>
      <c r="I7" s="1"/>
      <c r="J7" s="1"/>
      <c r="K7" s="1"/>
    </row>
    <row r="8" spans="1:17" ht="15" customHeight="1">
      <c r="A8" s="1"/>
      <c r="B8" s="1"/>
      <c r="C8" s="369"/>
      <c r="D8" s="369"/>
      <c r="E8" s="369"/>
      <c r="F8" s="369"/>
      <c r="G8" s="1"/>
      <c r="H8" s="1"/>
      <c r="I8" s="1"/>
      <c r="J8" s="1"/>
      <c r="K8" s="1"/>
    </row>
    <row r="9" spans="1:17" ht="15" customHeight="1">
      <c r="A9" s="1"/>
      <c r="B9" s="1"/>
      <c r="C9" s="44"/>
      <c r="D9" s="44"/>
      <c r="E9" s="44"/>
      <c r="F9" s="44"/>
      <c r="G9" s="44"/>
      <c r="H9" s="44"/>
      <c r="I9" s="1"/>
      <c r="J9" s="1"/>
      <c r="K9" s="1"/>
    </row>
    <row r="10" spans="1:17" ht="15" customHeight="1">
      <c r="A10" s="1"/>
      <c r="B10" s="1"/>
      <c r="C10" s="359" t="s">
        <v>55</v>
      </c>
      <c r="D10" s="360"/>
      <c r="E10" s="360"/>
      <c r="F10" s="360"/>
      <c r="G10" s="360"/>
      <c r="H10" s="360"/>
      <c r="I10" s="360"/>
      <c r="J10" s="360"/>
      <c r="K10" s="360"/>
      <c r="L10" s="360"/>
      <c r="M10" s="360"/>
      <c r="N10" s="360"/>
      <c r="O10" s="360"/>
      <c r="P10" s="360"/>
      <c r="Q10" s="361"/>
    </row>
    <row r="11" spans="1:17" ht="15" customHeight="1">
      <c r="A11" s="1"/>
      <c r="C11" s="362"/>
      <c r="D11" s="363"/>
      <c r="E11" s="363"/>
      <c r="F11" s="363"/>
      <c r="G11" s="363"/>
      <c r="H11" s="363"/>
      <c r="I11" s="363"/>
      <c r="J11" s="363"/>
      <c r="K11" s="363"/>
      <c r="L11" s="363"/>
      <c r="M11" s="363"/>
      <c r="N11" s="363"/>
      <c r="O11" s="363"/>
      <c r="P11" s="363"/>
      <c r="Q11" s="364"/>
    </row>
    <row r="12" spans="1:17" ht="15" customHeight="1">
      <c r="A12" s="1"/>
      <c r="B12" s="1"/>
      <c r="C12" s="362"/>
      <c r="D12" s="363"/>
      <c r="E12" s="363"/>
      <c r="F12" s="363"/>
      <c r="G12" s="363"/>
      <c r="H12" s="363"/>
      <c r="I12" s="363"/>
      <c r="J12" s="363"/>
      <c r="K12" s="363"/>
      <c r="L12" s="363"/>
      <c r="M12" s="363"/>
      <c r="N12" s="363"/>
      <c r="O12" s="363"/>
      <c r="P12" s="363"/>
      <c r="Q12" s="364"/>
    </row>
    <row r="13" spans="1:17" ht="15" customHeight="1">
      <c r="A13" s="1"/>
      <c r="B13" s="2"/>
      <c r="C13" s="365"/>
      <c r="D13" s="366"/>
      <c r="E13" s="366"/>
      <c r="F13" s="366"/>
      <c r="G13" s="366"/>
      <c r="H13" s="366"/>
      <c r="I13" s="366"/>
      <c r="J13" s="366"/>
      <c r="K13" s="366"/>
      <c r="L13" s="366"/>
      <c r="M13" s="366"/>
      <c r="N13" s="366"/>
      <c r="O13" s="366"/>
      <c r="P13" s="366"/>
      <c r="Q13" s="367"/>
    </row>
    <row r="14" spans="1:17" ht="15" customHeight="1">
      <c r="A14" s="1"/>
      <c r="B14" s="1"/>
      <c r="C14" s="1"/>
      <c r="D14" s="1"/>
      <c r="E14" s="1"/>
      <c r="F14" s="1"/>
      <c r="G14" s="1"/>
      <c r="H14" s="1"/>
      <c r="I14" s="1"/>
      <c r="J14" s="1"/>
      <c r="K14" s="1"/>
    </row>
    <row r="15" spans="1:17" ht="15" customHeight="1">
      <c r="A15" s="1"/>
      <c r="B15" s="1"/>
      <c r="C15" s="1"/>
      <c r="D15" s="1"/>
      <c r="E15" s="1"/>
      <c r="F15" s="1"/>
      <c r="G15" s="1"/>
      <c r="H15" s="1"/>
      <c r="I15" s="1"/>
      <c r="J15" s="1"/>
      <c r="K15" s="1"/>
    </row>
    <row r="16" spans="1:17" ht="15" customHeight="1">
      <c r="A16" s="1"/>
      <c r="B16" s="1"/>
      <c r="C16" s="1"/>
      <c r="D16" s="1"/>
      <c r="E16" s="1"/>
      <c r="F16" s="1"/>
      <c r="G16" s="161"/>
      <c r="H16" s="161"/>
      <c r="I16" s="161"/>
      <c r="J16" s="161"/>
      <c r="K16" s="161"/>
      <c r="L16" s="162"/>
      <c r="M16" s="162"/>
      <c r="N16" s="162"/>
      <c r="O16" s="162"/>
      <c r="P16" s="162"/>
      <c r="Q16" s="162"/>
    </row>
    <row r="17" spans="1:18" ht="15" customHeight="1">
      <c r="A17" s="1"/>
      <c r="B17" s="1"/>
      <c r="C17" s="370" t="s">
        <v>0</v>
      </c>
      <c r="D17" s="371"/>
      <c r="E17" s="371"/>
      <c r="F17" s="371"/>
      <c r="G17" s="381"/>
      <c r="H17" s="382"/>
      <c r="I17" s="382"/>
      <c r="J17" s="382"/>
      <c r="K17" s="382"/>
      <c r="L17" s="382"/>
      <c r="M17" s="382"/>
      <c r="N17" s="382"/>
      <c r="O17" s="382"/>
      <c r="P17" s="382"/>
      <c r="Q17" s="383"/>
    </row>
    <row r="18" spans="1:18" ht="15" customHeight="1">
      <c r="A18" s="1"/>
      <c r="B18" s="1"/>
      <c r="C18" s="372" t="s">
        <v>1</v>
      </c>
      <c r="D18" s="373"/>
      <c r="E18" s="373"/>
      <c r="F18" s="374"/>
      <c r="G18" s="384"/>
      <c r="H18" s="385"/>
      <c r="I18" s="385"/>
      <c r="J18" s="385"/>
      <c r="K18" s="385"/>
      <c r="L18" s="385"/>
      <c r="M18" s="385"/>
      <c r="N18" s="385"/>
      <c r="O18" s="385"/>
      <c r="P18" s="385"/>
      <c r="Q18" s="386"/>
    </row>
    <row r="19" spans="1:18" ht="15" customHeight="1">
      <c r="A19" s="1"/>
      <c r="B19" s="1"/>
      <c r="C19" s="375"/>
      <c r="D19" s="376"/>
      <c r="E19" s="376"/>
      <c r="F19" s="377"/>
      <c r="G19" s="384"/>
      <c r="H19" s="385"/>
      <c r="I19" s="385"/>
      <c r="J19" s="385"/>
      <c r="K19" s="385"/>
      <c r="L19" s="385"/>
      <c r="M19" s="385"/>
      <c r="N19" s="385"/>
      <c r="O19" s="385"/>
      <c r="P19" s="385"/>
      <c r="Q19" s="386"/>
    </row>
    <row r="20" spans="1:18" ht="15" customHeight="1">
      <c r="A20" s="1"/>
      <c r="B20" s="1"/>
      <c r="C20" s="375"/>
      <c r="D20" s="376"/>
      <c r="E20" s="376"/>
      <c r="F20" s="377"/>
      <c r="G20" s="384"/>
      <c r="H20" s="385"/>
      <c r="I20" s="385"/>
      <c r="J20" s="385"/>
      <c r="K20" s="385"/>
      <c r="L20" s="385"/>
      <c r="M20" s="385"/>
      <c r="N20" s="385"/>
      <c r="O20" s="385"/>
      <c r="P20" s="385"/>
      <c r="Q20" s="386"/>
    </row>
    <row r="21" spans="1:18" ht="15" customHeight="1">
      <c r="A21" s="1"/>
      <c r="B21" s="1"/>
      <c r="C21" s="378"/>
      <c r="D21" s="379"/>
      <c r="E21" s="379"/>
      <c r="F21" s="380"/>
      <c r="G21" s="387"/>
      <c r="H21" s="388"/>
      <c r="I21" s="388"/>
      <c r="J21" s="388"/>
      <c r="K21" s="388"/>
      <c r="L21" s="388"/>
      <c r="M21" s="388"/>
      <c r="N21" s="388"/>
      <c r="O21" s="388"/>
      <c r="P21" s="388"/>
      <c r="Q21" s="389"/>
    </row>
    <row r="22" spans="1:18" ht="15" customHeight="1">
      <c r="A22" s="1"/>
      <c r="B22" s="1"/>
      <c r="G22" s="162"/>
      <c r="H22" s="162"/>
      <c r="I22" s="161"/>
      <c r="J22" s="161"/>
      <c r="K22" s="161"/>
      <c r="L22" s="162"/>
      <c r="M22" s="162"/>
      <c r="N22" s="162"/>
      <c r="O22" s="162"/>
      <c r="P22" s="162"/>
      <c r="Q22" s="162"/>
    </row>
    <row r="23" spans="1:18" ht="15" customHeight="1">
      <c r="A23" s="1"/>
      <c r="B23" s="1"/>
      <c r="G23" s="162" t="s">
        <v>237</v>
      </c>
      <c r="H23" s="163"/>
      <c r="I23" s="164" t="s">
        <v>322</v>
      </c>
      <c r="J23" s="335"/>
      <c r="K23" s="335"/>
      <c r="L23" s="162"/>
      <c r="M23" s="162"/>
      <c r="N23" s="162"/>
      <c r="O23" s="162"/>
      <c r="P23" s="162"/>
      <c r="Q23" s="162"/>
    </row>
    <row r="24" spans="1:18" ht="15" customHeight="1">
      <c r="A24" s="1"/>
      <c r="B24" s="1"/>
      <c r="C24" s="342" t="s">
        <v>54</v>
      </c>
      <c r="D24" s="342"/>
      <c r="E24" s="342"/>
      <c r="F24" s="342"/>
      <c r="G24" s="392"/>
      <c r="H24" s="392"/>
      <c r="I24" s="392"/>
      <c r="J24" s="390" t="s">
        <v>76</v>
      </c>
      <c r="K24" s="345"/>
      <c r="L24" s="345"/>
      <c r="M24" s="345"/>
      <c r="N24" s="345"/>
      <c r="O24" s="345"/>
      <c r="P24" s="345"/>
      <c r="Q24" s="345"/>
    </row>
    <row r="25" spans="1:18" ht="15" customHeight="1">
      <c r="A25" s="1"/>
      <c r="B25" s="1"/>
      <c r="C25" s="343"/>
      <c r="D25" s="343"/>
      <c r="E25" s="343"/>
      <c r="F25" s="343"/>
      <c r="G25" s="358"/>
      <c r="H25" s="358"/>
      <c r="I25" s="358"/>
      <c r="J25" s="391"/>
      <c r="K25" s="346"/>
      <c r="L25" s="346"/>
      <c r="M25" s="346"/>
      <c r="N25" s="346"/>
      <c r="O25" s="346"/>
      <c r="P25" s="346"/>
      <c r="Q25" s="346"/>
    </row>
    <row r="26" spans="1:18" ht="15" customHeight="1">
      <c r="A26" s="1"/>
      <c r="B26" s="1"/>
      <c r="C26" s="135"/>
      <c r="D26" s="135"/>
      <c r="E26" s="135"/>
      <c r="F26" s="135"/>
      <c r="G26" s="162"/>
      <c r="H26" s="162"/>
      <c r="I26" s="161"/>
      <c r="J26" s="161"/>
      <c r="K26" s="161"/>
      <c r="L26" s="162"/>
      <c r="M26" s="162"/>
      <c r="N26" s="162"/>
      <c r="O26" s="162"/>
      <c r="P26" s="162"/>
      <c r="Q26" s="162"/>
    </row>
    <row r="27" spans="1:18" ht="15" customHeight="1">
      <c r="A27" s="1"/>
      <c r="B27" s="1"/>
      <c r="C27" s="344" t="s">
        <v>240</v>
      </c>
      <c r="D27" s="342"/>
      <c r="E27" s="342"/>
      <c r="F27" s="342"/>
      <c r="G27" s="345"/>
      <c r="H27" s="345"/>
      <c r="I27" s="345"/>
      <c r="J27" s="345"/>
      <c r="K27" s="345"/>
      <c r="L27" s="345"/>
      <c r="M27" s="345"/>
      <c r="N27" s="345"/>
      <c r="O27" s="345"/>
      <c r="P27" s="345"/>
      <c r="Q27" s="345"/>
    </row>
    <row r="28" spans="1:18" ht="20.25" customHeight="1">
      <c r="A28" s="1"/>
      <c r="B28" s="1"/>
      <c r="C28" s="343"/>
      <c r="D28" s="343"/>
      <c r="E28" s="343"/>
      <c r="F28" s="343"/>
      <c r="G28" s="346"/>
      <c r="H28" s="346"/>
      <c r="I28" s="346"/>
      <c r="J28" s="346"/>
      <c r="K28" s="346"/>
      <c r="L28" s="346"/>
      <c r="M28" s="346"/>
      <c r="N28" s="346"/>
      <c r="O28" s="346"/>
      <c r="P28" s="346"/>
      <c r="Q28" s="346"/>
    </row>
    <row r="29" spans="1:18" ht="15" customHeight="1">
      <c r="A29" s="1"/>
      <c r="B29" s="1"/>
      <c r="I29" s="1"/>
      <c r="J29" s="1"/>
      <c r="K29" s="1"/>
    </row>
    <row r="30" spans="1:18" ht="15" customHeight="1">
      <c r="A30" s="1"/>
      <c r="B30" s="1"/>
      <c r="C30" s="144"/>
      <c r="D30" s="145"/>
      <c r="E30" s="145"/>
      <c r="F30" s="145"/>
      <c r="G30" s="145"/>
      <c r="H30" s="145"/>
      <c r="I30" s="146"/>
      <c r="J30" s="146"/>
      <c r="K30" s="146"/>
      <c r="L30" s="145"/>
      <c r="M30" s="145"/>
      <c r="N30" s="145"/>
      <c r="O30" s="145"/>
      <c r="P30" s="145"/>
      <c r="Q30" s="145"/>
      <c r="R30" s="147"/>
    </row>
    <row r="31" spans="1:18" ht="15" customHeight="1">
      <c r="A31" s="1"/>
      <c r="B31" s="1"/>
      <c r="C31" s="336" t="s">
        <v>64</v>
      </c>
      <c r="D31" s="337"/>
      <c r="E31" s="337"/>
      <c r="F31" s="358"/>
      <c r="G31" s="358"/>
      <c r="H31" s="358"/>
      <c r="I31" s="148" t="s">
        <v>60</v>
      </c>
      <c r="J31" s="149"/>
      <c r="K31" s="368"/>
      <c r="L31" s="368"/>
      <c r="M31" s="368"/>
      <c r="N31" s="368"/>
      <c r="O31" s="150" t="s">
        <v>61</v>
      </c>
      <c r="P31" s="150"/>
      <c r="Q31" s="150"/>
      <c r="R31" s="151"/>
    </row>
    <row r="32" spans="1:18" ht="15" customHeight="1">
      <c r="A32" s="1"/>
      <c r="B32" s="1"/>
      <c r="C32" s="152"/>
      <c r="D32" s="148"/>
      <c r="E32" s="148"/>
      <c r="F32" s="148"/>
      <c r="G32" s="148"/>
      <c r="H32" s="148"/>
      <c r="I32" s="150"/>
      <c r="J32" s="150"/>
      <c r="K32" s="150"/>
      <c r="L32" s="150"/>
      <c r="M32" s="150"/>
      <c r="N32" s="150"/>
      <c r="O32" s="150"/>
      <c r="P32" s="150"/>
      <c r="Q32" s="150"/>
      <c r="R32" s="151"/>
    </row>
    <row r="33" spans="1:18" ht="15" customHeight="1">
      <c r="A33" s="1"/>
      <c r="B33" s="1"/>
      <c r="C33" s="153"/>
      <c r="D33" s="267"/>
      <c r="E33" s="150"/>
      <c r="F33" s="142"/>
      <c r="G33" s="142"/>
      <c r="H33" s="142"/>
      <c r="I33" s="150"/>
      <c r="J33" s="150"/>
      <c r="K33" s="347" t="s">
        <v>62</v>
      </c>
      <c r="L33" s="347"/>
      <c r="M33" s="347"/>
      <c r="N33" s="154"/>
      <c r="O33" s="150" t="s">
        <v>63</v>
      </c>
      <c r="P33" s="150"/>
      <c r="Q33" s="150"/>
      <c r="R33" s="151"/>
    </row>
    <row r="34" spans="1:18" ht="15" customHeight="1">
      <c r="A34" s="1"/>
      <c r="B34" s="1"/>
      <c r="C34" s="338"/>
      <c r="D34" s="339"/>
      <c r="E34" s="150"/>
      <c r="F34" s="150"/>
      <c r="G34" s="150"/>
      <c r="H34" s="143"/>
      <c r="I34" s="150"/>
      <c r="J34" s="150"/>
      <c r="K34" s="150"/>
      <c r="L34" s="150"/>
      <c r="M34" s="150"/>
      <c r="N34" s="150"/>
      <c r="O34" s="150"/>
      <c r="P34" s="150"/>
      <c r="Q34" s="150"/>
      <c r="R34" s="151"/>
    </row>
    <row r="35" spans="1:18" ht="15" customHeight="1">
      <c r="A35" s="1"/>
      <c r="B35" s="1"/>
      <c r="C35" s="340" t="s">
        <v>65</v>
      </c>
      <c r="D35" s="341"/>
      <c r="E35" s="341"/>
      <c r="F35" s="334"/>
      <c r="G35" s="334"/>
      <c r="H35" s="347" t="s">
        <v>66</v>
      </c>
      <c r="I35" s="347"/>
      <c r="J35" s="334"/>
      <c r="K35" s="334"/>
      <c r="L35" s="347" t="s">
        <v>67</v>
      </c>
      <c r="M35" s="347"/>
      <c r="N35" s="334"/>
      <c r="O35" s="334"/>
      <c r="P35" s="334"/>
      <c r="Q35" s="347" t="s">
        <v>68</v>
      </c>
      <c r="R35" s="348"/>
    </row>
    <row r="36" spans="1:18" ht="15" customHeight="1">
      <c r="A36" s="1"/>
      <c r="B36" s="1"/>
      <c r="C36" s="155"/>
      <c r="D36" s="150"/>
      <c r="E36" s="150"/>
      <c r="F36" s="150"/>
      <c r="G36" s="150"/>
      <c r="H36" s="150"/>
      <c r="I36" s="156"/>
      <c r="J36" s="150" t="s">
        <v>271</v>
      </c>
      <c r="K36" s="156"/>
      <c r="L36" s="150"/>
      <c r="M36" s="334"/>
      <c r="N36" s="334"/>
      <c r="O36" s="150" t="s">
        <v>272</v>
      </c>
      <c r="P36" s="150"/>
      <c r="Q36" s="150"/>
      <c r="R36" s="151"/>
    </row>
    <row r="37" spans="1:18" ht="15" customHeight="1">
      <c r="A37" s="1"/>
      <c r="B37" s="1"/>
      <c r="C37" s="155"/>
      <c r="D37" s="150"/>
      <c r="E37" s="150"/>
      <c r="F37" s="150"/>
      <c r="G37" s="150"/>
      <c r="H37" s="150"/>
      <c r="I37" s="347" t="s">
        <v>69</v>
      </c>
      <c r="J37" s="347"/>
      <c r="K37" s="154"/>
      <c r="L37" s="150" t="s">
        <v>70</v>
      </c>
      <c r="M37" s="347" t="s">
        <v>71</v>
      </c>
      <c r="N37" s="347"/>
      <c r="O37" s="347"/>
      <c r="P37" s="154"/>
      <c r="Q37" s="150" t="s">
        <v>63</v>
      </c>
      <c r="R37" s="151"/>
    </row>
    <row r="38" spans="1:18" ht="15" customHeight="1">
      <c r="A38" s="1"/>
      <c r="B38" s="1"/>
      <c r="C38" s="157"/>
      <c r="D38" s="158"/>
      <c r="E38" s="158"/>
      <c r="F38" s="158"/>
      <c r="G38" s="158"/>
      <c r="H38" s="158"/>
      <c r="I38" s="159"/>
      <c r="J38" s="159"/>
      <c r="K38" s="159"/>
      <c r="L38" s="158"/>
      <c r="M38" s="158"/>
      <c r="N38" s="158"/>
      <c r="O38" s="158"/>
      <c r="P38" s="158"/>
      <c r="Q38" s="158"/>
      <c r="R38" s="160"/>
    </row>
    <row r="39" spans="1:18" ht="15" customHeight="1">
      <c r="A39" s="1"/>
      <c r="B39" s="136"/>
      <c r="I39" s="1"/>
      <c r="J39" s="1"/>
      <c r="K39" s="1"/>
    </row>
    <row r="40" spans="1:18" ht="15" customHeight="1">
      <c r="A40" s="1"/>
      <c r="B40" s="136"/>
      <c r="C40" s="349" t="s">
        <v>415</v>
      </c>
      <c r="D40" s="349"/>
      <c r="E40" s="349"/>
      <c r="F40" s="349"/>
      <c r="G40" s="349"/>
      <c r="H40" s="349"/>
      <c r="I40" s="349"/>
      <c r="J40" s="349"/>
      <c r="K40" s="349"/>
      <c r="L40" s="349"/>
      <c r="M40" s="349"/>
      <c r="N40" s="349"/>
      <c r="O40" s="349"/>
      <c r="P40" s="349"/>
      <c r="Q40" s="349"/>
      <c r="R40" s="349"/>
    </row>
    <row r="41" spans="1:18" ht="15" customHeight="1">
      <c r="B41" s="39"/>
      <c r="C41" s="349"/>
      <c r="D41" s="349"/>
      <c r="E41" s="349"/>
      <c r="F41" s="349"/>
      <c r="G41" s="349"/>
      <c r="H41" s="349"/>
      <c r="I41" s="349"/>
      <c r="J41" s="349"/>
      <c r="K41" s="349"/>
      <c r="L41" s="349"/>
      <c r="M41" s="349"/>
      <c r="N41" s="349"/>
      <c r="O41" s="349"/>
      <c r="P41" s="349"/>
      <c r="Q41" s="349"/>
      <c r="R41" s="349"/>
    </row>
    <row r="42" spans="1:18" ht="15" customHeight="1">
      <c r="B42" s="39"/>
      <c r="C42" s="349"/>
      <c r="D42" s="349"/>
      <c r="E42" s="349"/>
      <c r="F42" s="349"/>
      <c r="G42" s="349"/>
      <c r="H42" s="349"/>
      <c r="I42" s="349"/>
      <c r="J42" s="349"/>
      <c r="K42" s="349"/>
      <c r="L42" s="349"/>
      <c r="M42" s="349"/>
      <c r="N42" s="349"/>
      <c r="O42" s="349"/>
      <c r="P42" s="349"/>
      <c r="Q42" s="349"/>
      <c r="R42" s="349"/>
    </row>
    <row r="43" spans="1:18" ht="15" customHeight="1">
      <c r="B43" s="39"/>
      <c r="C43" s="349"/>
      <c r="D43" s="349"/>
      <c r="E43" s="349"/>
      <c r="F43" s="349"/>
      <c r="G43" s="349"/>
      <c r="H43" s="349"/>
      <c r="I43" s="349"/>
      <c r="J43" s="349"/>
      <c r="K43" s="349"/>
      <c r="L43" s="349"/>
      <c r="M43" s="349"/>
      <c r="N43" s="349"/>
      <c r="O43" s="349"/>
      <c r="P43" s="349"/>
      <c r="Q43" s="349"/>
      <c r="R43" s="349"/>
    </row>
    <row r="44" spans="1:18" ht="15" customHeight="1">
      <c r="B44" s="39"/>
      <c r="C44" s="349"/>
      <c r="D44" s="349"/>
      <c r="E44" s="349"/>
      <c r="F44" s="349"/>
      <c r="G44" s="349"/>
      <c r="H44" s="349"/>
      <c r="I44" s="349"/>
      <c r="J44" s="349"/>
      <c r="K44" s="349"/>
      <c r="L44" s="349"/>
      <c r="M44" s="349"/>
      <c r="N44" s="349"/>
      <c r="O44" s="349"/>
      <c r="P44" s="349"/>
      <c r="Q44" s="349"/>
      <c r="R44" s="349"/>
    </row>
    <row r="45" spans="1:18" ht="15" customHeight="1">
      <c r="B45" s="39"/>
      <c r="C45" s="349"/>
      <c r="D45" s="349"/>
      <c r="E45" s="349"/>
      <c r="F45" s="349"/>
      <c r="G45" s="349"/>
      <c r="H45" s="349"/>
      <c r="I45" s="349"/>
      <c r="J45" s="349"/>
      <c r="K45" s="349"/>
      <c r="L45" s="349"/>
      <c r="M45" s="349"/>
      <c r="N45" s="349"/>
      <c r="O45" s="349"/>
      <c r="P45" s="349"/>
      <c r="Q45" s="349"/>
      <c r="R45" s="349"/>
    </row>
    <row r="46" spans="1:18" ht="15" customHeight="1">
      <c r="B46" s="39"/>
      <c r="C46" s="349"/>
      <c r="D46" s="349"/>
      <c r="E46" s="349"/>
      <c r="F46" s="349"/>
      <c r="G46" s="349"/>
      <c r="H46" s="349"/>
      <c r="I46" s="349"/>
      <c r="J46" s="349"/>
      <c r="K46" s="349"/>
      <c r="L46" s="349"/>
      <c r="M46" s="349"/>
      <c r="N46" s="349"/>
      <c r="O46" s="349"/>
      <c r="P46" s="349"/>
      <c r="Q46" s="349"/>
      <c r="R46" s="349"/>
    </row>
    <row r="47" spans="1:18" ht="15" customHeight="1">
      <c r="B47" s="39"/>
    </row>
    <row r="48" spans="1:18" ht="15" customHeight="1"/>
    <row r="49" ht="15" customHeight="1"/>
    <row r="50" ht="15" customHeight="1"/>
    <row r="51" ht="15" customHeight="1"/>
    <row r="52" ht="15" customHeight="1"/>
    <row r="53" ht="15" customHeight="1"/>
  </sheetData>
  <mergeCells count="31">
    <mergeCell ref="I37:J37"/>
    <mergeCell ref="C40:R46"/>
    <mergeCell ref="P4:Q5"/>
    <mergeCell ref="K4:O5"/>
    <mergeCell ref="J35:K35"/>
    <mergeCell ref="F31:H31"/>
    <mergeCell ref="C10:Q13"/>
    <mergeCell ref="K31:N31"/>
    <mergeCell ref="C7:F8"/>
    <mergeCell ref="C17:F17"/>
    <mergeCell ref="C18:F21"/>
    <mergeCell ref="G17:Q17"/>
    <mergeCell ref="G18:Q21"/>
    <mergeCell ref="J24:J25"/>
    <mergeCell ref="G24:I25"/>
    <mergeCell ref="M37:O37"/>
    <mergeCell ref="M36:N36"/>
    <mergeCell ref="J23:K23"/>
    <mergeCell ref="C31:E31"/>
    <mergeCell ref="C34:D34"/>
    <mergeCell ref="C35:E35"/>
    <mergeCell ref="F35:G35"/>
    <mergeCell ref="C24:F25"/>
    <mergeCell ref="C27:F28"/>
    <mergeCell ref="K24:Q25"/>
    <mergeCell ref="G27:Q28"/>
    <mergeCell ref="Q35:R35"/>
    <mergeCell ref="H35:I35"/>
    <mergeCell ref="K33:M33"/>
    <mergeCell ref="N35:P35"/>
    <mergeCell ref="L35:M35"/>
  </mergeCells>
  <phoneticPr fontId="1"/>
  <dataValidations count="1">
    <dataValidation imeMode="on" allowBlank="1" showInputMessage="1" showErrorMessage="1" sqref="G18:Q21"/>
  </dataValidations>
  <pageMargins left="0.68" right="0.78740157480314965" top="0.59055118110236227" bottom="0.39370078740157483" header="0.51181102362204722" footer="0.51181102362204722"/>
  <pageSetup paperSize="9" orientation="portrait" r:id="rId1"/>
  <headerFooter alignWithMargins="0"/>
  <drawing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K27"/>
  <sheetViews>
    <sheetView showGridLines="0" zoomScaleNormal="100" workbookViewId="0"/>
  </sheetViews>
  <sheetFormatPr defaultColWidth="9" defaultRowHeight="13.5"/>
  <cols>
    <col min="1" max="1" width="8.75" style="42" customWidth="1"/>
    <col min="2" max="3" width="7.375" style="42" customWidth="1"/>
    <col min="4" max="7" width="7.625" style="42" customWidth="1"/>
    <col min="8" max="10" width="7.375" style="42" customWidth="1"/>
    <col min="11" max="11" width="12.75" style="42" customWidth="1"/>
    <col min="12" max="19" width="8.75" style="42" customWidth="1"/>
    <col min="20" max="26" width="4.75" style="42" customWidth="1"/>
    <col min="27" max="27" width="3.5" style="42" customWidth="1"/>
    <col min="28" max="16384" width="9" style="42"/>
  </cols>
  <sheetData>
    <row r="1" spans="1:11">
      <c r="H1" s="950" t="str">
        <f>IF(表紙!$G$18="","",表紙!$G$18)</f>
        <v/>
      </c>
      <c r="I1" s="950"/>
      <c r="J1" s="950"/>
      <c r="K1" s="950"/>
    </row>
    <row r="2" spans="1:11" s="37" customFormat="1" ht="24.75" customHeight="1">
      <c r="A2" s="954" t="s">
        <v>190</v>
      </c>
      <c r="B2" s="954"/>
      <c r="C2" s="954"/>
      <c r="D2" s="954"/>
      <c r="E2" s="954"/>
      <c r="F2" s="954"/>
      <c r="G2" s="954"/>
      <c r="H2" s="954"/>
      <c r="I2" s="954"/>
      <c r="J2" s="954"/>
    </row>
    <row r="3" spans="1:11" s="37" customFormat="1" ht="16.5" customHeight="1">
      <c r="A3" s="959" t="s">
        <v>12</v>
      </c>
      <c r="B3" s="960"/>
      <c r="C3" s="961"/>
      <c r="D3" s="955" t="s">
        <v>13</v>
      </c>
      <c r="E3" s="956"/>
      <c r="F3" s="959" t="s">
        <v>14</v>
      </c>
      <c r="G3" s="961"/>
      <c r="H3" s="959" t="s">
        <v>235</v>
      </c>
      <c r="I3" s="965"/>
      <c r="J3" s="965"/>
      <c r="K3" s="966"/>
    </row>
    <row r="4" spans="1:11" s="37" customFormat="1" ht="16.5" customHeight="1">
      <c r="A4" s="962"/>
      <c r="B4" s="963"/>
      <c r="C4" s="964"/>
      <c r="D4" s="957"/>
      <c r="E4" s="958"/>
      <c r="F4" s="962"/>
      <c r="G4" s="964"/>
      <c r="H4" s="967"/>
      <c r="I4" s="968"/>
      <c r="J4" s="968"/>
      <c r="K4" s="969"/>
    </row>
    <row r="5" spans="1:11" s="37" customFormat="1" ht="26.25" customHeight="1">
      <c r="A5" s="932" t="s">
        <v>164</v>
      </c>
      <c r="B5" s="932"/>
      <c r="C5" s="932"/>
      <c r="D5" s="933"/>
      <c r="E5" s="933"/>
      <c r="F5" s="931"/>
      <c r="G5" s="931"/>
      <c r="H5" s="854"/>
      <c r="I5" s="855"/>
      <c r="J5" s="855"/>
      <c r="K5" s="856"/>
    </row>
    <row r="6" spans="1:11" s="37" customFormat="1" ht="26.25" customHeight="1">
      <c r="A6" s="932"/>
      <c r="B6" s="932"/>
      <c r="C6" s="932"/>
      <c r="D6" s="931"/>
      <c r="E6" s="931"/>
      <c r="F6" s="931"/>
      <c r="G6" s="931"/>
      <c r="H6" s="854"/>
      <c r="I6" s="855"/>
      <c r="J6" s="855"/>
      <c r="K6" s="856"/>
    </row>
    <row r="7" spans="1:11" s="37" customFormat="1" ht="26.25" customHeight="1">
      <c r="A7" s="932"/>
      <c r="B7" s="932"/>
      <c r="C7" s="932"/>
      <c r="D7" s="931"/>
      <c r="E7" s="931"/>
      <c r="F7" s="931"/>
      <c r="G7" s="931"/>
      <c r="H7" s="854"/>
      <c r="I7" s="855"/>
      <c r="J7" s="855"/>
      <c r="K7" s="856"/>
    </row>
    <row r="8" spans="1:11" s="37" customFormat="1" ht="26.25" customHeight="1">
      <c r="A8" s="932"/>
      <c r="B8" s="932"/>
      <c r="C8" s="932"/>
      <c r="D8" s="804"/>
      <c r="E8" s="805"/>
      <c r="F8" s="804"/>
      <c r="G8" s="805"/>
      <c r="H8" s="854"/>
      <c r="I8" s="855"/>
      <c r="J8" s="855"/>
      <c r="K8" s="856"/>
    </row>
    <row r="9" spans="1:11" s="37" customFormat="1" ht="26.25" customHeight="1">
      <c r="A9" s="932"/>
      <c r="B9" s="932"/>
      <c r="C9" s="932"/>
      <c r="D9" s="931"/>
      <c r="E9" s="931"/>
      <c r="F9" s="931"/>
      <c r="G9" s="931"/>
      <c r="H9" s="854"/>
      <c r="I9" s="855"/>
      <c r="J9" s="855"/>
      <c r="K9" s="856"/>
    </row>
    <row r="10" spans="1:11" s="37" customFormat="1" ht="13.5" customHeight="1">
      <c r="A10" s="951" t="s">
        <v>418</v>
      </c>
      <c r="B10" s="951"/>
      <c r="C10" s="951"/>
      <c r="D10" s="951"/>
      <c r="E10" s="951"/>
      <c r="F10" s="951"/>
      <c r="G10" s="951"/>
      <c r="H10" s="951"/>
      <c r="I10" s="951"/>
      <c r="J10" s="951"/>
      <c r="K10" s="951"/>
    </row>
    <row r="11" spans="1:11" s="37" customFormat="1" ht="13.5" customHeight="1">
      <c r="A11" s="952"/>
      <c r="B11" s="952"/>
      <c r="C11" s="952"/>
      <c r="D11" s="952"/>
      <c r="E11" s="952"/>
      <c r="F11" s="952"/>
      <c r="G11" s="952"/>
      <c r="H11" s="952"/>
      <c r="I11" s="952"/>
      <c r="J11" s="952"/>
      <c r="K11" s="952"/>
    </row>
    <row r="12" spans="1:11" s="37" customFormat="1" ht="13.5" customHeight="1">
      <c r="A12" s="952"/>
      <c r="B12" s="952"/>
      <c r="C12" s="952"/>
      <c r="D12" s="952"/>
      <c r="E12" s="952"/>
      <c r="F12" s="952"/>
      <c r="G12" s="952"/>
      <c r="H12" s="952"/>
      <c r="I12" s="952"/>
      <c r="J12" s="952"/>
      <c r="K12" s="952"/>
    </row>
    <row r="13" spans="1:11" s="37" customFormat="1" ht="13.5" customHeight="1">
      <c r="A13" s="952"/>
      <c r="B13" s="952"/>
      <c r="C13" s="952"/>
      <c r="D13" s="952"/>
      <c r="E13" s="952"/>
      <c r="F13" s="952"/>
      <c r="G13" s="952"/>
      <c r="H13" s="952"/>
      <c r="I13" s="952"/>
      <c r="J13" s="952"/>
      <c r="K13" s="952"/>
    </row>
    <row r="14" spans="1:11" s="37" customFormat="1" ht="13.5" customHeight="1">
      <c r="A14" s="952"/>
      <c r="B14" s="952"/>
      <c r="C14" s="952"/>
      <c r="D14" s="952"/>
      <c r="E14" s="952"/>
      <c r="F14" s="952"/>
      <c r="G14" s="952"/>
      <c r="H14" s="952"/>
      <c r="I14" s="952"/>
      <c r="J14" s="952"/>
      <c r="K14" s="952"/>
    </row>
    <row r="15" spans="1:11" ht="13.5" customHeight="1">
      <c r="A15" s="246"/>
      <c r="B15" s="246"/>
      <c r="C15" s="246"/>
      <c r="D15" s="246"/>
      <c r="E15" s="246"/>
      <c r="F15" s="246"/>
      <c r="G15" s="246"/>
      <c r="H15" s="246"/>
      <c r="I15" s="246"/>
      <c r="J15" s="246"/>
      <c r="K15" s="246"/>
    </row>
    <row r="16" spans="1:11" ht="18.75" customHeight="1">
      <c r="A16" s="953" t="s">
        <v>262</v>
      </c>
      <c r="B16" s="953"/>
      <c r="C16" s="953"/>
      <c r="D16" s="953"/>
      <c r="E16" s="953"/>
      <c r="F16" s="953"/>
      <c r="G16" s="953"/>
      <c r="H16" s="953"/>
      <c r="I16" s="953"/>
      <c r="J16" s="953"/>
      <c r="K16" s="953"/>
    </row>
    <row r="17" spans="1:11" ht="18.75" customHeight="1">
      <c r="A17" s="949" t="s">
        <v>365</v>
      </c>
      <c r="B17" s="949"/>
      <c r="C17" s="949"/>
      <c r="D17" s="949"/>
      <c r="E17" s="949"/>
      <c r="F17" s="949"/>
      <c r="G17" s="949"/>
      <c r="H17" s="949"/>
      <c r="I17" s="949"/>
      <c r="J17" s="116"/>
      <c r="K17" s="197" t="s">
        <v>164</v>
      </c>
    </row>
    <row r="18" spans="1:11" ht="18.75" customHeight="1">
      <c r="A18" s="930" t="s">
        <v>366</v>
      </c>
      <c r="B18" s="930"/>
      <c r="C18" s="930"/>
      <c r="D18" s="930"/>
      <c r="E18" s="930"/>
      <c r="F18" s="930"/>
      <c r="G18" s="930"/>
      <c r="H18" s="930"/>
      <c r="I18" s="930"/>
      <c r="J18" s="930"/>
      <c r="K18" s="199" t="s">
        <v>164</v>
      </c>
    </row>
    <row r="19" spans="1:11" ht="18.75" customHeight="1">
      <c r="A19" s="948" t="s">
        <v>367</v>
      </c>
      <c r="B19" s="948"/>
      <c r="C19" s="948"/>
      <c r="D19" s="948"/>
      <c r="E19" s="948"/>
      <c r="F19" s="948"/>
      <c r="G19" s="948"/>
      <c r="H19" s="948"/>
      <c r="I19" s="948"/>
      <c r="J19" s="131"/>
      <c r="K19" s="199" t="s">
        <v>164</v>
      </c>
    </row>
    <row r="20" spans="1:11" ht="45" customHeight="1">
      <c r="A20" s="943" t="s">
        <v>373</v>
      </c>
      <c r="B20" s="943"/>
      <c r="C20" s="943"/>
      <c r="D20" s="943"/>
      <c r="E20" s="943"/>
      <c r="F20" s="943"/>
      <c r="G20" s="943"/>
      <c r="H20" s="943"/>
      <c r="I20" s="943"/>
      <c r="J20" s="943"/>
      <c r="K20" s="943"/>
    </row>
    <row r="22" spans="1:11" s="37" customFormat="1" ht="31.5" customHeight="1">
      <c r="A22" s="947" t="s">
        <v>263</v>
      </c>
      <c r="B22" s="947"/>
      <c r="C22" s="947"/>
      <c r="D22" s="947"/>
      <c r="E22" s="947"/>
      <c r="F22" s="947"/>
      <c r="G22" s="947"/>
      <c r="H22" s="947"/>
      <c r="I22" s="947"/>
      <c r="J22" s="947"/>
    </row>
    <row r="23" spans="1:11" ht="28.5" customHeight="1">
      <c r="A23" s="940" t="s">
        <v>15</v>
      </c>
      <c r="B23" s="941"/>
      <c r="C23" s="941"/>
      <c r="D23" s="942"/>
      <c r="E23" s="15" t="s">
        <v>167</v>
      </c>
      <c r="F23" s="944" t="s">
        <v>267</v>
      </c>
      <c r="G23" s="945"/>
      <c r="H23" s="945"/>
      <c r="I23" s="946"/>
      <c r="J23" s="89"/>
    </row>
    <row r="24" spans="1:11" ht="26.25" customHeight="1">
      <c r="A24" s="934" t="s">
        <v>16</v>
      </c>
      <c r="B24" s="935"/>
      <c r="C24" s="935"/>
      <c r="D24" s="936"/>
      <c r="E24" s="200" t="s">
        <v>164</v>
      </c>
      <c r="F24" s="937"/>
      <c r="G24" s="938"/>
      <c r="H24" s="938"/>
      <c r="I24" s="938"/>
      <c r="J24" s="90"/>
    </row>
    <row r="25" spans="1:11" ht="26.25" customHeight="1">
      <c r="A25" s="934" t="s">
        <v>48</v>
      </c>
      <c r="B25" s="935"/>
      <c r="C25" s="935"/>
      <c r="D25" s="936"/>
      <c r="E25" s="200" t="s">
        <v>164</v>
      </c>
      <c r="F25" s="937"/>
      <c r="G25" s="938"/>
      <c r="H25" s="938"/>
      <c r="I25" s="938"/>
      <c r="J25" s="90"/>
    </row>
    <row r="26" spans="1:11" ht="26.25" customHeight="1">
      <c r="A26" s="934" t="s">
        <v>135</v>
      </c>
      <c r="B26" s="935"/>
      <c r="C26" s="935"/>
      <c r="D26" s="936"/>
      <c r="E26" s="200" t="s">
        <v>164</v>
      </c>
      <c r="F26" s="937"/>
      <c r="G26" s="938"/>
      <c r="H26" s="938"/>
      <c r="I26" s="938"/>
      <c r="J26" s="90"/>
    </row>
    <row r="27" spans="1:11" ht="26.25" customHeight="1">
      <c r="A27" s="934" t="s">
        <v>261</v>
      </c>
      <c r="B27" s="935"/>
      <c r="C27" s="935"/>
      <c r="D27" s="936"/>
      <c r="E27" s="200" t="s">
        <v>164</v>
      </c>
      <c r="F27" s="937"/>
      <c r="G27" s="938"/>
      <c r="H27" s="938"/>
      <c r="I27" s="939"/>
      <c r="J27" s="246"/>
      <c r="K27" s="246"/>
    </row>
  </sheetData>
  <mergeCells count="43">
    <mergeCell ref="A19:I19"/>
    <mergeCell ref="A17:I17"/>
    <mergeCell ref="H1:K1"/>
    <mergeCell ref="F25:I25"/>
    <mergeCell ref="A25:D25"/>
    <mergeCell ref="A10:K14"/>
    <mergeCell ref="A16:K16"/>
    <mergeCell ref="A2:J2"/>
    <mergeCell ref="D3:E4"/>
    <mergeCell ref="A3:C4"/>
    <mergeCell ref="H3:K4"/>
    <mergeCell ref="F3:G4"/>
    <mergeCell ref="F9:G9"/>
    <mergeCell ref="F8:G8"/>
    <mergeCell ref="F7:G7"/>
    <mergeCell ref="H5:K5"/>
    <mergeCell ref="A27:D27"/>
    <mergeCell ref="F27:I27"/>
    <mergeCell ref="A23:D23"/>
    <mergeCell ref="A24:D24"/>
    <mergeCell ref="A20:K20"/>
    <mergeCell ref="F23:I23"/>
    <mergeCell ref="F24:I24"/>
    <mergeCell ref="A22:J22"/>
    <mergeCell ref="F26:I26"/>
    <mergeCell ref="A26:D26"/>
    <mergeCell ref="F5:G5"/>
    <mergeCell ref="A6:C6"/>
    <mergeCell ref="A5:C5"/>
    <mergeCell ref="D9:E9"/>
    <mergeCell ref="D5:E5"/>
    <mergeCell ref="D6:E6"/>
    <mergeCell ref="D8:E8"/>
    <mergeCell ref="A7:C7"/>
    <mergeCell ref="A9:C9"/>
    <mergeCell ref="A8:C8"/>
    <mergeCell ref="D7:E7"/>
    <mergeCell ref="F6:G6"/>
    <mergeCell ref="A18:J18"/>
    <mergeCell ref="H6:K6"/>
    <mergeCell ref="H9:K9"/>
    <mergeCell ref="H8:K8"/>
    <mergeCell ref="H7:K7"/>
  </mergeCells>
  <phoneticPr fontId="1"/>
  <dataValidations count="4">
    <dataValidation type="list" allowBlank="1" showInputMessage="1" showErrorMessage="1" sqref="K17:K18">
      <formula1>"選択してください,はい,いいえ"</formula1>
    </dataValidation>
    <dataValidation type="list" allowBlank="1" showInputMessage="1" showErrorMessage="1" sqref="A5:C9">
      <formula1>"選択してください,①目的及び業務,②名称,③事務所の所在場所,④代表者,⑤資産の総額"</formula1>
    </dataValidation>
    <dataValidation type="list" allowBlank="1" showInputMessage="1" showErrorMessage="1" sqref="E24:E27">
      <formula1>"選択してください,有,無"</formula1>
    </dataValidation>
    <dataValidation type="list" allowBlank="1" showInputMessage="1" showErrorMessage="1" sqref="K19">
      <formula1>"選択してください,はい,いいえ,無報酬"</formula1>
    </dataValidation>
  </dataValidations>
  <pageMargins left="0.81" right="0.38" top="0.59055118110236227" bottom="0.39370078740157483" header="0.51181102362204722" footer="0.31496062992125984"/>
  <pageSetup paperSize="9" firstPageNumber="11" orientation="portrait" useFirstPageNumber="1" r:id="rId1"/>
  <headerFooter alignWithMargins="0">
    <oddFooter xml:space="preserve">&amp;CP.&amp;P&amp;R
</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2"/>
  <sheetViews>
    <sheetView showGridLines="0" zoomScaleNormal="100" workbookViewId="0"/>
  </sheetViews>
  <sheetFormatPr defaultColWidth="4.75" defaultRowHeight="21.75" customHeight="1"/>
  <cols>
    <col min="1" max="9" width="4.75" style="37" customWidth="1"/>
    <col min="10" max="16384" width="4.75" style="37"/>
  </cols>
  <sheetData>
    <row r="1" spans="1:22" ht="13.5" customHeight="1">
      <c r="N1" s="618" t="str">
        <f>IF(表紙!$G$18="","",表紙!$G$18)</f>
        <v/>
      </c>
      <c r="O1" s="618"/>
      <c r="P1" s="618"/>
      <c r="Q1" s="618"/>
      <c r="R1" s="618"/>
      <c r="S1" s="618"/>
    </row>
    <row r="2" spans="1:22" ht="24.75" customHeight="1">
      <c r="A2" s="984" t="s">
        <v>189</v>
      </c>
      <c r="B2" s="984"/>
      <c r="C2" s="984"/>
      <c r="D2" s="984"/>
      <c r="E2" s="984"/>
      <c r="F2" s="984"/>
      <c r="G2" s="984"/>
      <c r="H2" s="984"/>
      <c r="I2" s="984"/>
      <c r="J2" s="984"/>
      <c r="K2" s="984"/>
      <c r="L2" s="984"/>
      <c r="M2" s="984"/>
      <c r="N2" s="984"/>
      <c r="O2" s="984"/>
      <c r="P2" s="984"/>
      <c r="Q2" s="984"/>
      <c r="R2" s="984"/>
      <c r="S2" s="984"/>
      <c r="T2" s="984"/>
      <c r="U2" s="62"/>
      <c r="V2" s="62"/>
    </row>
    <row r="3" spans="1:22" ht="19.5" customHeight="1">
      <c r="A3" s="35"/>
      <c r="B3" s="255" t="s">
        <v>371</v>
      </c>
      <c r="C3" s="35"/>
      <c r="D3" s="35"/>
      <c r="E3" s="35"/>
      <c r="F3" s="35"/>
      <c r="G3" s="35"/>
      <c r="H3" s="35"/>
      <c r="I3" s="35"/>
      <c r="J3" s="35"/>
      <c r="K3" s="35"/>
      <c r="L3" s="35"/>
      <c r="M3" s="35"/>
      <c r="N3" s="43"/>
      <c r="O3" s="43"/>
      <c r="P3" s="43"/>
      <c r="Q3" s="43"/>
      <c r="R3" s="43"/>
    </row>
    <row r="4" spans="1:22" ht="30" customHeight="1">
      <c r="B4" s="985"/>
      <c r="C4" s="985"/>
      <c r="D4" s="985"/>
      <c r="E4" s="985"/>
      <c r="F4" s="985"/>
      <c r="G4" s="985"/>
      <c r="H4" s="985"/>
      <c r="I4" s="985"/>
      <c r="J4" s="985"/>
      <c r="K4" s="976" t="s">
        <v>82</v>
      </c>
      <c r="L4" s="976"/>
      <c r="M4" s="976"/>
      <c r="N4" s="976"/>
      <c r="O4" s="976" t="s">
        <v>377</v>
      </c>
      <c r="P4" s="976"/>
      <c r="Q4" s="976"/>
      <c r="R4" s="976"/>
      <c r="S4" s="976"/>
    </row>
    <row r="5" spans="1:22" ht="30" customHeight="1">
      <c r="B5" s="978" t="s">
        <v>85</v>
      </c>
      <c r="C5" s="979"/>
      <c r="D5" s="979"/>
      <c r="E5" s="979"/>
      <c r="F5" s="979"/>
      <c r="G5" s="979"/>
      <c r="H5" s="979"/>
      <c r="I5" s="979"/>
      <c r="J5" s="980"/>
      <c r="K5" s="975" t="s">
        <v>164</v>
      </c>
      <c r="L5" s="975"/>
      <c r="M5" s="975"/>
      <c r="N5" s="975"/>
      <c r="O5" s="974" t="s">
        <v>164</v>
      </c>
      <c r="P5" s="974"/>
      <c r="Q5" s="974"/>
      <c r="R5" s="974"/>
      <c r="S5" s="974"/>
    </row>
    <row r="6" spans="1:22" ht="30" customHeight="1">
      <c r="B6" s="972" t="s">
        <v>92</v>
      </c>
      <c r="C6" s="976" t="s">
        <v>94</v>
      </c>
      <c r="D6" s="976"/>
      <c r="E6" s="976"/>
      <c r="F6" s="976"/>
      <c r="G6" s="976"/>
      <c r="H6" s="976"/>
      <c r="I6" s="976"/>
      <c r="J6" s="976"/>
      <c r="K6" s="975" t="s">
        <v>164</v>
      </c>
      <c r="L6" s="975"/>
      <c r="M6" s="975"/>
      <c r="N6" s="975"/>
      <c r="O6" s="974" t="s">
        <v>164</v>
      </c>
      <c r="P6" s="974"/>
      <c r="Q6" s="974"/>
      <c r="R6" s="974"/>
      <c r="S6" s="974"/>
    </row>
    <row r="7" spans="1:22" ht="30" customHeight="1">
      <c r="B7" s="973"/>
      <c r="C7" s="445" t="s">
        <v>370</v>
      </c>
      <c r="D7" s="445"/>
      <c r="E7" s="445"/>
      <c r="F7" s="445"/>
      <c r="G7" s="445"/>
      <c r="H7" s="445"/>
      <c r="I7" s="445"/>
      <c r="J7" s="445"/>
      <c r="K7" s="975" t="s">
        <v>164</v>
      </c>
      <c r="L7" s="975"/>
      <c r="M7" s="975"/>
      <c r="N7" s="975"/>
      <c r="O7" s="974" t="s">
        <v>164</v>
      </c>
      <c r="P7" s="974"/>
      <c r="Q7" s="974"/>
      <c r="R7" s="974"/>
      <c r="S7" s="974"/>
    </row>
    <row r="8" spans="1:22" ht="30" customHeight="1">
      <c r="B8" s="973"/>
      <c r="C8" s="976" t="s">
        <v>83</v>
      </c>
      <c r="D8" s="976"/>
      <c r="E8" s="976"/>
      <c r="F8" s="976"/>
      <c r="G8" s="976"/>
      <c r="H8" s="976"/>
      <c r="I8" s="976"/>
      <c r="J8" s="976"/>
      <c r="K8" s="975" t="s">
        <v>164</v>
      </c>
      <c r="L8" s="975"/>
      <c r="M8" s="975"/>
      <c r="N8" s="975"/>
      <c r="O8" s="977" t="s">
        <v>78</v>
      </c>
      <c r="P8" s="977"/>
      <c r="Q8" s="977"/>
      <c r="R8" s="977"/>
      <c r="S8" s="977"/>
    </row>
    <row r="9" spans="1:22" ht="30" customHeight="1">
      <c r="B9" s="973"/>
      <c r="C9" s="445" t="s">
        <v>95</v>
      </c>
      <c r="D9" s="445"/>
      <c r="E9" s="445"/>
      <c r="F9" s="445"/>
      <c r="G9" s="445"/>
      <c r="H9" s="445"/>
      <c r="I9" s="445"/>
      <c r="J9" s="445"/>
      <c r="K9" s="975" t="s">
        <v>164</v>
      </c>
      <c r="L9" s="975"/>
      <c r="M9" s="975"/>
      <c r="N9" s="975"/>
      <c r="O9" s="977"/>
      <c r="P9" s="977"/>
      <c r="Q9" s="977"/>
      <c r="R9" s="977"/>
      <c r="S9" s="977"/>
    </row>
    <row r="10" spans="1:22" ht="30" customHeight="1">
      <c r="B10" s="973"/>
      <c r="C10" s="445" t="s">
        <v>91</v>
      </c>
      <c r="D10" s="445"/>
      <c r="E10" s="445"/>
      <c r="F10" s="445"/>
      <c r="G10" s="445"/>
      <c r="H10" s="445"/>
      <c r="I10" s="445"/>
      <c r="J10" s="445"/>
      <c r="K10" s="975" t="s">
        <v>164</v>
      </c>
      <c r="L10" s="975"/>
      <c r="M10" s="975"/>
      <c r="N10" s="975"/>
      <c r="O10" s="977"/>
      <c r="P10" s="977"/>
      <c r="Q10" s="977"/>
      <c r="R10" s="977"/>
      <c r="S10" s="977"/>
    </row>
    <row r="11" spans="1:22" ht="30" customHeight="1">
      <c r="B11" s="972" t="s">
        <v>93</v>
      </c>
      <c r="C11" s="976" t="s">
        <v>84</v>
      </c>
      <c r="D11" s="976"/>
      <c r="E11" s="976"/>
      <c r="F11" s="976"/>
      <c r="G11" s="976"/>
      <c r="H11" s="976"/>
      <c r="I11" s="976"/>
      <c r="J11" s="976"/>
      <c r="K11" s="975" t="s">
        <v>164</v>
      </c>
      <c r="L11" s="975"/>
      <c r="M11" s="975"/>
      <c r="N11" s="975"/>
      <c r="O11" s="977"/>
      <c r="P11" s="977"/>
      <c r="Q11" s="977"/>
      <c r="R11" s="977"/>
      <c r="S11" s="977"/>
    </row>
    <row r="12" spans="1:22" ht="29.25" customHeight="1">
      <c r="B12" s="973"/>
      <c r="C12" s="445" t="s">
        <v>108</v>
      </c>
      <c r="D12" s="445"/>
      <c r="E12" s="445"/>
      <c r="F12" s="445"/>
      <c r="G12" s="445"/>
      <c r="H12" s="445"/>
      <c r="I12" s="445"/>
      <c r="J12" s="445"/>
      <c r="K12" s="975" t="s">
        <v>164</v>
      </c>
      <c r="L12" s="975"/>
      <c r="M12" s="975"/>
      <c r="N12" s="975"/>
      <c r="O12" s="974" t="s">
        <v>164</v>
      </c>
      <c r="P12" s="974"/>
      <c r="Q12" s="974"/>
      <c r="R12" s="974"/>
      <c r="S12" s="974"/>
    </row>
    <row r="13" spans="1:22" ht="37.5" customHeight="1">
      <c r="B13" s="973"/>
      <c r="C13" s="445" t="s">
        <v>372</v>
      </c>
      <c r="D13" s="445"/>
      <c r="E13" s="445"/>
      <c r="F13" s="445"/>
      <c r="G13" s="445"/>
      <c r="H13" s="445"/>
      <c r="I13" s="445"/>
      <c r="J13" s="445"/>
      <c r="K13" s="975" t="s">
        <v>164</v>
      </c>
      <c r="L13" s="975"/>
      <c r="M13" s="975"/>
      <c r="N13" s="975"/>
      <c r="O13" s="974" t="s">
        <v>164</v>
      </c>
      <c r="P13" s="974"/>
      <c r="Q13" s="974"/>
      <c r="R13" s="974"/>
      <c r="S13" s="974"/>
    </row>
    <row r="14" spans="1:22" ht="47.25" customHeight="1">
      <c r="B14" s="973"/>
      <c r="C14" s="445" t="s">
        <v>399</v>
      </c>
      <c r="D14" s="445"/>
      <c r="E14" s="445"/>
      <c r="F14" s="445"/>
      <c r="G14" s="445"/>
      <c r="H14" s="445"/>
      <c r="I14" s="445"/>
      <c r="J14" s="445"/>
      <c r="K14" s="975" t="s">
        <v>164</v>
      </c>
      <c r="L14" s="975"/>
      <c r="M14" s="975"/>
      <c r="N14" s="975"/>
      <c r="O14" s="974" t="s">
        <v>164</v>
      </c>
      <c r="P14" s="974"/>
      <c r="Q14" s="974"/>
      <c r="R14" s="974"/>
      <c r="S14" s="974"/>
      <c r="U14" s="63"/>
    </row>
    <row r="15" spans="1:22" ht="30" customHeight="1">
      <c r="B15" s="973"/>
      <c r="C15" s="445" t="s">
        <v>158</v>
      </c>
      <c r="D15" s="445"/>
      <c r="E15" s="445"/>
      <c r="F15" s="445"/>
      <c r="G15" s="445"/>
      <c r="H15" s="445"/>
      <c r="I15" s="445"/>
      <c r="J15" s="445"/>
      <c r="K15" s="975" t="s">
        <v>164</v>
      </c>
      <c r="L15" s="975"/>
      <c r="M15" s="975"/>
      <c r="N15" s="975"/>
      <c r="O15" s="974" t="s">
        <v>164</v>
      </c>
      <c r="P15" s="974"/>
      <c r="Q15" s="974"/>
      <c r="R15" s="974"/>
      <c r="S15" s="974"/>
    </row>
    <row r="16" spans="1:22" ht="30" customHeight="1">
      <c r="B16" s="973"/>
      <c r="C16" s="445" t="s">
        <v>157</v>
      </c>
      <c r="D16" s="445"/>
      <c r="E16" s="445"/>
      <c r="F16" s="445"/>
      <c r="G16" s="445"/>
      <c r="H16" s="445"/>
      <c r="I16" s="445"/>
      <c r="J16" s="445"/>
      <c r="K16" s="975" t="s">
        <v>164</v>
      </c>
      <c r="L16" s="975"/>
      <c r="M16" s="975"/>
      <c r="N16" s="975"/>
      <c r="O16" s="977"/>
      <c r="P16" s="977"/>
      <c r="Q16" s="977"/>
      <c r="R16" s="977"/>
      <c r="S16" s="977"/>
    </row>
    <row r="17" spans="2:22" ht="30" customHeight="1">
      <c r="B17" s="973"/>
      <c r="C17" s="445" t="s">
        <v>86</v>
      </c>
      <c r="D17" s="445"/>
      <c r="E17" s="445"/>
      <c r="F17" s="445"/>
      <c r="G17" s="445"/>
      <c r="H17" s="445"/>
      <c r="I17" s="445"/>
      <c r="J17" s="445"/>
      <c r="K17" s="975" t="s">
        <v>164</v>
      </c>
      <c r="L17" s="975"/>
      <c r="M17" s="975"/>
      <c r="N17" s="975"/>
      <c r="O17" s="981"/>
      <c r="P17" s="982"/>
      <c r="Q17" s="982"/>
      <c r="R17" s="982"/>
      <c r="S17" s="983"/>
    </row>
    <row r="18" spans="2:22" ht="30" customHeight="1">
      <c r="B18" s="978" t="s">
        <v>87</v>
      </c>
      <c r="C18" s="979"/>
      <c r="D18" s="979"/>
      <c r="E18" s="979"/>
      <c r="F18" s="979"/>
      <c r="G18" s="979"/>
      <c r="H18" s="979"/>
      <c r="I18" s="979"/>
      <c r="J18" s="980"/>
      <c r="K18" s="977"/>
      <c r="L18" s="977"/>
      <c r="M18" s="977"/>
      <c r="N18" s="977"/>
      <c r="O18" s="974" t="s">
        <v>164</v>
      </c>
      <c r="P18" s="974"/>
      <c r="Q18" s="974"/>
      <c r="R18" s="974"/>
      <c r="S18" s="974"/>
    </row>
    <row r="19" spans="2:22" s="39" customFormat="1" ht="18.75" customHeight="1">
      <c r="B19" s="970" t="s">
        <v>351</v>
      </c>
      <c r="C19" s="970"/>
      <c r="D19" s="970"/>
      <c r="E19" s="970"/>
      <c r="F19" s="970"/>
      <c r="G19" s="970"/>
      <c r="H19" s="970"/>
      <c r="I19" s="970"/>
      <c r="J19" s="970"/>
      <c r="K19" s="970"/>
      <c r="L19" s="970"/>
      <c r="M19" s="970"/>
      <c r="N19" s="970"/>
      <c r="O19" s="970"/>
      <c r="P19" s="970"/>
      <c r="Q19" s="970"/>
      <c r="R19" s="970"/>
      <c r="S19" s="970"/>
      <c r="T19" s="274"/>
    </row>
    <row r="20" spans="2:22" s="39" customFormat="1" ht="18.75" customHeight="1">
      <c r="B20" s="971"/>
      <c r="C20" s="971"/>
      <c r="D20" s="971"/>
      <c r="E20" s="971"/>
      <c r="F20" s="971"/>
      <c r="G20" s="971"/>
      <c r="H20" s="971"/>
      <c r="I20" s="971"/>
      <c r="J20" s="971"/>
      <c r="K20" s="971"/>
      <c r="L20" s="971"/>
      <c r="M20" s="971"/>
      <c r="N20" s="971"/>
      <c r="O20" s="971"/>
      <c r="P20" s="971"/>
      <c r="Q20" s="971"/>
      <c r="R20" s="971"/>
      <c r="S20" s="971"/>
      <c r="T20" s="274"/>
    </row>
    <row r="21" spans="2:22" ht="18.75" customHeight="1">
      <c r="B21" s="971"/>
      <c r="C21" s="971"/>
      <c r="D21" s="971"/>
      <c r="E21" s="971"/>
      <c r="F21" s="971"/>
      <c r="G21" s="971"/>
      <c r="H21" s="971"/>
      <c r="I21" s="971"/>
      <c r="J21" s="971"/>
      <c r="K21" s="971"/>
      <c r="L21" s="971"/>
      <c r="M21" s="971"/>
      <c r="N21" s="971"/>
      <c r="O21" s="971"/>
      <c r="P21" s="971"/>
      <c r="Q21" s="971"/>
      <c r="R21" s="971"/>
      <c r="S21" s="971"/>
      <c r="T21" s="274"/>
      <c r="U21" s="39"/>
      <c r="V21" s="39"/>
    </row>
    <row r="22" spans="2:22" ht="18.75" customHeight="1">
      <c r="B22" s="971"/>
      <c r="C22" s="971"/>
      <c r="D22" s="971"/>
      <c r="E22" s="971"/>
      <c r="F22" s="971"/>
      <c r="G22" s="971"/>
      <c r="H22" s="971"/>
      <c r="I22" s="971"/>
      <c r="J22" s="971"/>
      <c r="K22" s="971"/>
      <c r="L22" s="971"/>
      <c r="M22" s="971"/>
      <c r="N22" s="971"/>
      <c r="O22" s="971"/>
      <c r="P22" s="971"/>
      <c r="Q22" s="971"/>
      <c r="R22" s="971"/>
      <c r="S22" s="971"/>
      <c r="T22" s="274"/>
      <c r="U22" s="39"/>
      <c r="V22" s="39"/>
    </row>
  </sheetData>
  <mergeCells count="50">
    <mergeCell ref="N1:S1"/>
    <mergeCell ref="O4:S4"/>
    <mergeCell ref="K8:N8"/>
    <mergeCell ref="O8:S8"/>
    <mergeCell ref="K5:N5"/>
    <mergeCell ref="K7:N7"/>
    <mergeCell ref="C7:J7"/>
    <mergeCell ref="A2:T2"/>
    <mergeCell ref="C13:J13"/>
    <mergeCell ref="O5:S5"/>
    <mergeCell ref="O9:S9"/>
    <mergeCell ref="O7:S7"/>
    <mergeCell ref="K6:N6"/>
    <mergeCell ref="B4:J4"/>
    <mergeCell ref="B5:J5"/>
    <mergeCell ref="C6:J6"/>
    <mergeCell ref="B6:B10"/>
    <mergeCell ref="O10:S10"/>
    <mergeCell ref="O11:S11"/>
    <mergeCell ref="C8:J8"/>
    <mergeCell ref="O6:S6"/>
    <mergeCell ref="K4:N4"/>
    <mergeCell ref="K9:N9"/>
    <mergeCell ref="C9:J9"/>
    <mergeCell ref="C10:J10"/>
    <mergeCell ref="K10:N10"/>
    <mergeCell ref="K12:N12"/>
    <mergeCell ref="C17:J17"/>
    <mergeCell ref="K17:N17"/>
    <mergeCell ref="O17:S17"/>
    <mergeCell ref="K15:N15"/>
    <mergeCell ref="C16:J16"/>
    <mergeCell ref="K16:N16"/>
    <mergeCell ref="O16:S16"/>
    <mergeCell ref="B19:S22"/>
    <mergeCell ref="B11:B17"/>
    <mergeCell ref="O12:S12"/>
    <mergeCell ref="K13:N13"/>
    <mergeCell ref="O13:S13"/>
    <mergeCell ref="C12:J12"/>
    <mergeCell ref="K11:N11"/>
    <mergeCell ref="C11:J11"/>
    <mergeCell ref="C14:J14"/>
    <mergeCell ref="O15:S15"/>
    <mergeCell ref="K14:N14"/>
    <mergeCell ref="O14:S14"/>
    <mergeCell ref="O18:S18"/>
    <mergeCell ref="K18:N18"/>
    <mergeCell ref="B18:J18"/>
    <mergeCell ref="C15:J15"/>
  </mergeCells>
  <phoneticPr fontId="1"/>
  <dataValidations count="2">
    <dataValidation type="list" allowBlank="1" showInputMessage="1" showErrorMessage="1" sqref="K5:N17">
      <formula1>"選択してください,○,×"</formula1>
    </dataValidation>
    <dataValidation type="list" allowBlank="1" showInputMessage="1" showErrorMessage="1" sqref="O18:S18 O12:S15 O5:S7">
      <formula1>"選択してください,財務諸表等電子開示システム,法人ホームページ,他機関ホームページ"</formula1>
    </dataValidation>
  </dataValidations>
  <pageMargins left="0.70866141732283472" right="0.46" top="0.74803149606299213" bottom="0.74803149606299213" header="0.31496062992125984" footer="0.31496062992125984"/>
  <pageSetup paperSize="9" firstPageNumber="12" orientation="portrait" useFirstPageNumber="1" r:id="rId1"/>
  <headerFooter alignWithMargins="0">
    <oddFooter>&amp;CP.&amp;P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9"/>
  <sheetViews>
    <sheetView showGridLines="0" zoomScaleNormal="100" workbookViewId="0"/>
  </sheetViews>
  <sheetFormatPr defaultColWidth="9" defaultRowHeight="12"/>
  <cols>
    <col min="1" max="48" width="2.75" style="13" customWidth="1"/>
    <col min="49" max="49" width="1.125" style="13" customWidth="1"/>
    <col min="50" max="16384" width="9" style="13"/>
  </cols>
  <sheetData>
    <row r="1" spans="1:52" ht="13.5" customHeight="1">
      <c r="AE1" s="297"/>
      <c r="AF1" s="297"/>
      <c r="AG1" s="297"/>
      <c r="AH1" s="297"/>
      <c r="AI1" s="297"/>
      <c r="AJ1" s="297"/>
      <c r="AK1" s="297"/>
      <c r="AL1" s="618" t="str">
        <f>IF(表紙!$G$18="","",表紙!$G$18)</f>
        <v/>
      </c>
      <c r="AM1" s="618"/>
      <c r="AN1" s="618"/>
      <c r="AO1" s="618"/>
      <c r="AP1" s="618"/>
      <c r="AQ1" s="618"/>
      <c r="AR1" s="618"/>
      <c r="AS1" s="618"/>
      <c r="AT1" s="618"/>
      <c r="AU1" s="618"/>
      <c r="AV1" s="618"/>
      <c r="AW1" s="618"/>
    </row>
    <row r="2" spans="1:52" ht="24" customHeight="1">
      <c r="A2" s="1046" t="s">
        <v>255</v>
      </c>
      <c r="B2" s="1046"/>
      <c r="C2" s="1046"/>
      <c r="D2" s="1046"/>
      <c r="E2" s="1046"/>
      <c r="F2" s="1046"/>
      <c r="G2" s="1046"/>
      <c r="H2" s="1046"/>
      <c r="I2" s="1046"/>
      <c r="J2" s="1046"/>
      <c r="K2" s="1046"/>
      <c r="L2" s="1046"/>
      <c r="M2" s="1046"/>
      <c r="N2" s="1046"/>
      <c r="O2" s="1046"/>
      <c r="P2" s="1046"/>
      <c r="Q2" s="1046"/>
      <c r="R2" s="1046"/>
      <c r="S2" s="1046"/>
      <c r="T2" s="1046"/>
      <c r="U2" s="1046"/>
      <c r="V2" s="1046"/>
      <c r="W2" s="1046"/>
      <c r="X2" s="1046"/>
      <c r="Y2" s="191"/>
    </row>
    <row r="3" spans="1:52" ht="12" customHeight="1">
      <c r="A3" s="298"/>
    </row>
    <row r="4" spans="1:52" s="299" customFormat="1" ht="23.25" customHeight="1">
      <c r="A4" s="1039" t="s">
        <v>355</v>
      </c>
      <c r="B4" s="1039"/>
      <c r="C4" s="1039"/>
      <c r="D4" s="1039"/>
      <c r="E4" s="1039"/>
      <c r="F4" s="1039"/>
      <c r="G4" s="1039"/>
      <c r="H4" s="1039"/>
      <c r="I4" s="1039"/>
      <c r="J4" s="1039"/>
      <c r="K4" s="1039"/>
      <c r="L4" s="1039"/>
      <c r="M4" s="1039"/>
      <c r="N4" s="1039"/>
      <c r="O4" s="1039"/>
      <c r="P4" s="1039"/>
      <c r="Q4" s="1039"/>
      <c r="R4" s="1039"/>
      <c r="S4" s="1039"/>
      <c r="T4" s="1039"/>
      <c r="U4" s="1039"/>
      <c r="V4" s="1039"/>
      <c r="W4" s="1039"/>
      <c r="X4" s="1039"/>
      <c r="Y4" s="1039"/>
      <c r="Z4" s="1039"/>
      <c r="AA4" s="1039"/>
      <c r="AB4" s="1039"/>
      <c r="AC4" s="1039"/>
      <c r="AD4" s="1039"/>
      <c r="AE4" s="1039"/>
      <c r="AF4" s="1039"/>
      <c r="AG4" s="1039"/>
      <c r="AH4" s="1039"/>
      <c r="AI4" s="1039"/>
      <c r="AJ4" s="1039"/>
      <c r="AK4" s="1039"/>
      <c r="AL4" s="1039"/>
      <c r="AM4" s="1039"/>
      <c r="AN4" s="1039"/>
      <c r="AO4" s="1039"/>
      <c r="AP4" s="1039"/>
      <c r="AQ4" s="1040" t="s">
        <v>164</v>
      </c>
      <c r="AR4" s="1040"/>
      <c r="AS4" s="1040"/>
      <c r="AT4" s="1040"/>
      <c r="AU4" s="1040"/>
      <c r="AV4" s="1040"/>
      <c r="AW4" s="1040"/>
      <c r="AX4" s="444"/>
      <c r="AY4" s="444"/>
    </row>
    <row r="5" spans="1:52" s="299" customFormat="1" ht="23.25" customHeight="1">
      <c r="A5" s="930" t="s">
        <v>419</v>
      </c>
      <c r="B5" s="930"/>
      <c r="C5" s="930"/>
      <c r="D5" s="930"/>
      <c r="E5" s="930"/>
      <c r="F5" s="930"/>
      <c r="G5" s="930"/>
      <c r="H5" s="930"/>
      <c r="I5" s="930"/>
      <c r="J5" s="930"/>
      <c r="K5" s="930"/>
      <c r="L5" s="930"/>
      <c r="M5" s="930"/>
      <c r="N5" s="930"/>
      <c r="O5" s="930"/>
      <c r="P5" s="930"/>
      <c r="Q5" s="930"/>
      <c r="R5" s="930"/>
      <c r="S5" s="930"/>
      <c r="T5" s="930"/>
      <c r="U5" s="930"/>
      <c r="V5" s="930"/>
      <c r="W5" s="930"/>
      <c r="X5" s="930"/>
      <c r="Y5" s="930"/>
      <c r="Z5" s="930"/>
      <c r="AA5" s="930"/>
      <c r="AB5" s="930"/>
      <c r="AC5" s="930"/>
      <c r="AD5" s="930"/>
      <c r="AE5" s="930"/>
      <c r="AF5" s="930"/>
      <c r="AG5" s="930"/>
      <c r="AH5" s="930"/>
      <c r="AI5" s="930"/>
      <c r="AJ5" s="930"/>
      <c r="AK5" s="930"/>
      <c r="AL5" s="930"/>
      <c r="AM5" s="930"/>
      <c r="AN5" s="930"/>
      <c r="AO5" s="930"/>
      <c r="AP5" s="930"/>
      <c r="AQ5" s="1041" t="s">
        <v>357</v>
      </c>
      <c r="AR5" s="1041"/>
      <c r="AS5" s="1041"/>
      <c r="AT5" s="1041"/>
      <c r="AU5" s="1041"/>
      <c r="AV5" s="1041"/>
      <c r="AW5" s="1041"/>
      <c r="AX5" s="444"/>
      <c r="AY5" s="444"/>
    </row>
    <row r="6" spans="1:52" s="299" customFormat="1" ht="23.25" customHeight="1">
      <c r="A6" s="930" t="s">
        <v>356</v>
      </c>
      <c r="B6" s="930"/>
      <c r="C6" s="930"/>
      <c r="D6" s="930"/>
      <c r="E6" s="930"/>
      <c r="F6" s="930"/>
      <c r="G6" s="930"/>
      <c r="H6" s="930"/>
      <c r="I6" s="930"/>
      <c r="J6" s="930"/>
      <c r="K6" s="930"/>
      <c r="L6" s="930"/>
      <c r="M6" s="930"/>
      <c r="N6" s="930"/>
      <c r="O6" s="930"/>
      <c r="P6" s="930"/>
      <c r="Q6" s="930"/>
      <c r="R6" s="930"/>
      <c r="S6" s="930"/>
      <c r="T6" s="930"/>
      <c r="U6" s="930"/>
      <c r="V6" s="930"/>
      <c r="W6" s="930"/>
      <c r="X6" s="930"/>
      <c r="Y6" s="930"/>
      <c r="Z6" s="930"/>
      <c r="AA6" s="930"/>
      <c r="AB6" s="930"/>
      <c r="AC6" s="930"/>
      <c r="AD6" s="930"/>
      <c r="AE6" s="930"/>
      <c r="AF6" s="930"/>
      <c r="AG6" s="930"/>
      <c r="AH6" s="930"/>
      <c r="AI6" s="930"/>
      <c r="AJ6" s="930"/>
      <c r="AK6" s="930"/>
      <c r="AL6" s="930"/>
      <c r="AM6" s="930"/>
      <c r="AN6" s="930"/>
      <c r="AO6" s="930"/>
      <c r="AP6" s="930"/>
      <c r="AQ6" s="1041" t="s">
        <v>357</v>
      </c>
      <c r="AR6" s="1041"/>
      <c r="AS6" s="1041"/>
      <c r="AT6" s="1041"/>
      <c r="AU6" s="1041"/>
      <c r="AV6" s="1041"/>
      <c r="AW6" s="1041"/>
      <c r="AX6" s="1038"/>
      <c r="AY6" s="1038"/>
    </row>
    <row r="7" spans="1:52" s="301" customFormat="1" ht="8.25" customHeight="1">
      <c r="A7" s="300"/>
      <c r="B7" s="300"/>
      <c r="C7" s="300"/>
      <c r="D7" s="300"/>
      <c r="E7" s="300"/>
      <c r="F7" s="300"/>
      <c r="G7" s="300"/>
      <c r="H7" s="300"/>
      <c r="I7" s="300"/>
      <c r="J7" s="300"/>
      <c r="K7" s="300"/>
      <c r="L7" s="300"/>
      <c r="M7" s="300"/>
      <c r="N7" s="300"/>
      <c r="O7" s="300"/>
      <c r="P7" s="300"/>
      <c r="Q7" s="300"/>
      <c r="R7" s="300"/>
      <c r="S7" s="300"/>
      <c r="T7" s="300"/>
      <c r="U7" s="300"/>
      <c r="V7" s="300"/>
      <c r="W7" s="300"/>
      <c r="X7" s="300"/>
      <c r="Y7" s="300"/>
      <c r="Z7" s="300"/>
      <c r="AA7" s="300"/>
      <c r="AB7" s="300"/>
      <c r="AC7" s="300"/>
      <c r="AD7" s="300"/>
      <c r="AE7" s="300"/>
      <c r="AF7" s="300"/>
      <c r="AG7" s="300"/>
      <c r="AH7" s="300"/>
      <c r="AI7" s="300"/>
      <c r="AJ7" s="130"/>
      <c r="AK7" s="130"/>
      <c r="AL7" s="130"/>
      <c r="AM7" s="130"/>
      <c r="AN7" s="130"/>
      <c r="AO7" s="130"/>
      <c r="AP7" s="130"/>
      <c r="AQ7" s="130"/>
      <c r="AR7" s="130"/>
      <c r="AY7" s="241"/>
    </row>
    <row r="8" spans="1:52" ht="18" customHeight="1">
      <c r="A8" s="1047" t="s">
        <v>257</v>
      </c>
      <c r="B8" s="1048"/>
      <c r="C8" s="1048"/>
      <c r="D8" s="1048"/>
      <c r="E8" s="1048"/>
      <c r="F8" s="1048"/>
      <c r="G8" s="1048"/>
      <c r="H8" s="1048"/>
      <c r="I8" s="1048"/>
      <c r="J8" s="1048"/>
      <c r="K8" s="1048"/>
      <c r="L8" s="1048"/>
      <c r="M8" s="1048"/>
      <c r="N8" s="1048"/>
      <c r="O8" s="1048"/>
      <c r="P8" s="1048"/>
      <c r="Q8" s="1048"/>
      <c r="R8" s="1048"/>
      <c r="S8" s="1048"/>
      <c r="T8" s="1048"/>
      <c r="U8" s="1048"/>
      <c r="V8" s="1048"/>
      <c r="W8" s="1048"/>
      <c r="X8" s="1048"/>
      <c r="Y8" s="1048"/>
      <c r="Z8" s="1048"/>
      <c r="AA8" s="1048"/>
      <c r="AD8" s="95"/>
      <c r="AE8" s="95"/>
      <c r="AF8" s="95"/>
      <c r="AG8" s="95"/>
      <c r="AH8" s="95"/>
      <c r="AI8" s="95"/>
      <c r="AJ8" s="95"/>
      <c r="AK8" s="95"/>
      <c r="AL8" s="95"/>
      <c r="AM8" s="95"/>
      <c r="AN8" s="95"/>
      <c r="AO8" s="95"/>
      <c r="AP8" s="112"/>
      <c r="AQ8" s="112"/>
      <c r="AR8" s="112"/>
    </row>
    <row r="9" spans="1:52" ht="16.5" customHeight="1">
      <c r="A9" s="483" t="s">
        <v>136</v>
      </c>
      <c r="B9" s="484"/>
      <c r="C9" s="484"/>
      <c r="D9" s="496"/>
      <c r="E9" s="483" t="s">
        <v>137</v>
      </c>
      <c r="F9" s="484"/>
      <c r="G9" s="484"/>
      <c r="H9" s="484"/>
      <c r="I9" s="484"/>
      <c r="J9" s="484"/>
      <c r="K9" s="484"/>
      <c r="L9" s="484"/>
      <c r="M9" s="484"/>
      <c r="N9" s="484"/>
      <c r="O9" s="484"/>
      <c r="P9" s="484"/>
      <c r="Q9" s="484"/>
      <c r="R9" s="496"/>
      <c r="S9" s="500" t="s">
        <v>358</v>
      </c>
      <c r="T9" s="501"/>
      <c r="U9" s="501"/>
      <c r="V9" s="501"/>
      <c r="W9" s="502"/>
      <c r="X9" s="489" t="s">
        <v>138</v>
      </c>
      <c r="Y9" s="490"/>
      <c r="Z9" s="490"/>
      <c r="AA9" s="490"/>
      <c r="AB9" s="490"/>
      <c r="AC9" s="490"/>
      <c r="AD9" s="490"/>
      <c r="AE9" s="1027"/>
      <c r="AF9" s="531" t="s">
        <v>139</v>
      </c>
      <c r="AG9" s="532"/>
      <c r="AH9" s="532"/>
      <c r="AI9" s="1029"/>
      <c r="AJ9" s="489" t="s">
        <v>140</v>
      </c>
      <c r="AK9" s="490"/>
      <c r="AL9" s="490"/>
      <c r="AM9" s="490"/>
      <c r="AN9" s="490"/>
      <c r="AO9" s="490"/>
      <c r="AP9" s="490"/>
      <c r="AQ9" s="490"/>
      <c r="AR9" s="490"/>
      <c r="AS9" s="490"/>
      <c r="AT9" s="500" t="s">
        <v>398</v>
      </c>
      <c r="AU9" s="501"/>
      <c r="AV9" s="501"/>
      <c r="AW9" s="502"/>
      <c r="AX9" s="300"/>
      <c r="AY9" s="300"/>
      <c r="AZ9" s="300"/>
    </row>
    <row r="10" spans="1:52" ht="37.5" customHeight="1">
      <c r="A10" s="461"/>
      <c r="B10" s="462"/>
      <c r="C10" s="462"/>
      <c r="D10" s="497"/>
      <c r="E10" s="461"/>
      <c r="F10" s="462"/>
      <c r="G10" s="462"/>
      <c r="H10" s="462"/>
      <c r="I10" s="462"/>
      <c r="J10" s="462"/>
      <c r="K10" s="462"/>
      <c r="L10" s="462"/>
      <c r="M10" s="462"/>
      <c r="N10" s="462"/>
      <c r="O10" s="462"/>
      <c r="P10" s="462"/>
      <c r="Q10" s="462"/>
      <c r="R10" s="497"/>
      <c r="S10" s="472"/>
      <c r="T10" s="473"/>
      <c r="U10" s="473"/>
      <c r="V10" s="473"/>
      <c r="W10" s="503"/>
      <c r="X10" s="486" t="s">
        <v>141</v>
      </c>
      <c r="Y10" s="487"/>
      <c r="Z10" s="487"/>
      <c r="AA10" s="1028"/>
      <c r="AB10" s="486" t="s">
        <v>142</v>
      </c>
      <c r="AC10" s="487"/>
      <c r="AD10" s="487"/>
      <c r="AE10" s="1028"/>
      <c r="AF10" s="537"/>
      <c r="AG10" s="538"/>
      <c r="AH10" s="538"/>
      <c r="AI10" s="1030"/>
      <c r="AJ10" s="486" t="s">
        <v>143</v>
      </c>
      <c r="AK10" s="487"/>
      <c r="AL10" s="1028"/>
      <c r="AM10" s="489" t="s">
        <v>144</v>
      </c>
      <c r="AN10" s="490"/>
      <c r="AO10" s="490"/>
      <c r="AP10" s="1027"/>
      <c r="AQ10" s="486" t="s">
        <v>145</v>
      </c>
      <c r="AR10" s="487"/>
      <c r="AS10" s="487"/>
      <c r="AT10" s="472"/>
      <c r="AU10" s="473"/>
      <c r="AV10" s="473"/>
      <c r="AW10" s="503"/>
      <c r="AX10" s="300"/>
      <c r="AY10" s="300"/>
      <c r="AZ10" s="300"/>
    </row>
    <row r="11" spans="1:52" ht="33.75" customHeight="1">
      <c r="A11" s="888" t="s">
        <v>316</v>
      </c>
      <c r="B11" s="1042"/>
      <c r="C11" s="1042"/>
      <c r="D11" s="889"/>
      <c r="E11" s="1043"/>
      <c r="F11" s="1043"/>
      <c r="G11" s="1043"/>
      <c r="H11" s="1043"/>
      <c r="I11" s="1043"/>
      <c r="J11" s="1043"/>
      <c r="K11" s="1043"/>
      <c r="L11" s="1043"/>
      <c r="M11" s="1043"/>
      <c r="N11" s="1043"/>
      <c r="O11" s="1043"/>
      <c r="P11" s="1043"/>
      <c r="Q11" s="1043"/>
      <c r="R11" s="1043"/>
      <c r="S11" s="1044"/>
      <c r="T11" s="1044"/>
      <c r="U11" s="1044"/>
      <c r="V11" s="1044"/>
      <c r="W11" s="1044"/>
      <c r="X11" s="1045"/>
      <c r="Y11" s="1045"/>
      <c r="Z11" s="1045"/>
      <c r="AA11" s="1045"/>
      <c r="AB11" s="1045"/>
      <c r="AC11" s="1045"/>
      <c r="AD11" s="1045"/>
      <c r="AE11" s="1045"/>
      <c r="AF11" s="1026"/>
      <c r="AG11" s="1026"/>
      <c r="AH11" s="1026"/>
      <c r="AI11" s="1026"/>
      <c r="AJ11" s="1023"/>
      <c r="AK11" s="1023"/>
      <c r="AL11" s="1023"/>
      <c r="AM11" s="1024"/>
      <c r="AN11" s="1024"/>
      <c r="AO11" s="1024"/>
      <c r="AP11" s="1024"/>
      <c r="AQ11" s="1025"/>
      <c r="AR11" s="1025"/>
      <c r="AS11" s="1025"/>
      <c r="AT11" s="1026"/>
      <c r="AU11" s="1026"/>
      <c r="AV11" s="1026"/>
      <c r="AW11" s="1026"/>
    </row>
    <row r="12" spans="1:52" ht="33.75" customHeight="1">
      <c r="A12" s="1016" t="s">
        <v>316</v>
      </c>
      <c r="B12" s="1017"/>
      <c r="C12" s="1017"/>
      <c r="D12" s="1018"/>
      <c r="E12" s="1019"/>
      <c r="F12" s="1019"/>
      <c r="G12" s="1019"/>
      <c r="H12" s="1019"/>
      <c r="I12" s="1019"/>
      <c r="J12" s="1019"/>
      <c r="K12" s="1019"/>
      <c r="L12" s="1019"/>
      <c r="M12" s="1019"/>
      <c r="N12" s="1019"/>
      <c r="O12" s="1019"/>
      <c r="P12" s="1019"/>
      <c r="Q12" s="1019"/>
      <c r="R12" s="1019"/>
      <c r="S12" s="1020"/>
      <c r="T12" s="1020"/>
      <c r="U12" s="1020"/>
      <c r="V12" s="1020"/>
      <c r="W12" s="1020"/>
      <c r="X12" s="1021"/>
      <c r="Y12" s="1021"/>
      <c r="Z12" s="1021"/>
      <c r="AA12" s="1021"/>
      <c r="AB12" s="1021"/>
      <c r="AC12" s="1021"/>
      <c r="AD12" s="1021"/>
      <c r="AE12" s="1021"/>
      <c r="AF12" s="1013"/>
      <c r="AG12" s="1014"/>
      <c r="AH12" s="1014"/>
      <c r="AI12" s="1015"/>
      <c r="AJ12" s="1022"/>
      <c r="AK12" s="1022"/>
      <c r="AL12" s="1022"/>
      <c r="AM12" s="1011"/>
      <c r="AN12" s="1011"/>
      <c r="AO12" s="1011"/>
      <c r="AP12" s="1011"/>
      <c r="AQ12" s="1012"/>
      <c r="AR12" s="1012"/>
      <c r="AS12" s="1012"/>
      <c r="AT12" s="1013"/>
      <c r="AU12" s="1014"/>
      <c r="AV12" s="1014"/>
      <c r="AW12" s="1015"/>
    </row>
    <row r="13" spans="1:52" ht="33.75" customHeight="1">
      <c r="A13" s="1016" t="s">
        <v>316</v>
      </c>
      <c r="B13" s="1017"/>
      <c r="C13" s="1017"/>
      <c r="D13" s="1018"/>
      <c r="E13" s="1019"/>
      <c r="F13" s="1019"/>
      <c r="G13" s="1019"/>
      <c r="H13" s="1019"/>
      <c r="I13" s="1019"/>
      <c r="J13" s="1019"/>
      <c r="K13" s="1019"/>
      <c r="L13" s="1019"/>
      <c r="M13" s="1019"/>
      <c r="N13" s="1019"/>
      <c r="O13" s="1019"/>
      <c r="P13" s="1019"/>
      <c r="Q13" s="1019"/>
      <c r="R13" s="1019"/>
      <c r="S13" s="1020"/>
      <c r="T13" s="1020"/>
      <c r="U13" s="1020"/>
      <c r="V13" s="1020"/>
      <c r="W13" s="1020"/>
      <c r="X13" s="1021"/>
      <c r="Y13" s="1021"/>
      <c r="Z13" s="1021"/>
      <c r="AA13" s="1021"/>
      <c r="AB13" s="1021"/>
      <c r="AC13" s="1021"/>
      <c r="AD13" s="1021"/>
      <c r="AE13" s="1021"/>
      <c r="AF13" s="1013"/>
      <c r="AG13" s="1014"/>
      <c r="AH13" s="1014"/>
      <c r="AI13" s="1015"/>
      <c r="AJ13" s="1022"/>
      <c r="AK13" s="1022"/>
      <c r="AL13" s="1022"/>
      <c r="AM13" s="1011"/>
      <c r="AN13" s="1011"/>
      <c r="AO13" s="1011"/>
      <c r="AP13" s="1011"/>
      <c r="AQ13" s="1012"/>
      <c r="AR13" s="1012"/>
      <c r="AS13" s="1012"/>
      <c r="AT13" s="1013"/>
      <c r="AU13" s="1014"/>
      <c r="AV13" s="1014"/>
      <c r="AW13" s="1015"/>
    </row>
    <row r="14" spans="1:52" ht="33.75" customHeight="1">
      <c r="A14" s="1016" t="s">
        <v>317</v>
      </c>
      <c r="B14" s="1017"/>
      <c r="C14" s="1017"/>
      <c r="D14" s="1018"/>
      <c r="E14" s="1019"/>
      <c r="F14" s="1019"/>
      <c r="G14" s="1019"/>
      <c r="H14" s="1019"/>
      <c r="I14" s="1019"/>
      <c r="J14" s="1019"/>
      <c r="K14" s="1019"/>
      <c r="L14" s="1019"/>
      <c r="M14" s="1019"/>
      <c r="N14" s="1019"/>
      <c r="O14" s="1019"/>
      <c r="P14" s="1019"/>
      <c r="Q14" s="1019"/>
      <c r="R14" s="1019"/>
      <c r="S14" s="1020"/>
      <c r="T14" s="1020"/>
      <c r="U14" s="1020"/>
      <c r="V14" s="1020"/>
      <c r="W14" s="1020"/>
      <c r="X14" s="1021"/>
      <c r="Y14" s="1021"/>
      <c r="Z14" s="1021"/>
      <c r="AA14" s="1021"/>
      <c r="AB14" s="1021"/>
      <c r="AC14" s="1021"/>
      <c r="AD14" s="1021"/>
      <c r="AE14" s="1021"/>
      <c r="AF14" s="1013"/>
      <c r="AG14" s="1014"/>
      <c r="AH14" s="1014"/>
      <c r="AI14" s="1015"/>
      <c r="AJ14" s="1022"/>
      <c r="AK14" s="1022"/>
      <c r="AL14" s="1022"/>
      <c r="AM14" s="1011"/>
      <c r="AN14" s="1011"/>
      <c r="AO14" s="1011"/>
      <c r="AP14" s="1011"/>
      <c r="AQ14" s="1012"/>
      <c r="AR14" s="1012"/>
      <c r="AS14" s="1012"/>
      <c r="AT14" s="1013"/>
      <c r="AU14" s="1014"/>
      <c r="AV14" s="1014"/>
      <c r="AW14" s="1015"/>
    </row>
    <row r="15" spans="1:52" ht="33.75" customHeight="1">
      <c r="A15" s="1016" t="s">
        <v>317</v>
      </c>
      <c r="B15" s="1017"/>
      <c r="C15" s="1017"/>
      <c r="D15" s="1018"/>
      <c r="E15" s="1019"/>
      <c r="F15" s="1019"/>
      <c r="G15" s="1019"/>
      <c r="H15" s="1019"/>
      <c r="I15" s="1019"/>
      <c r="J15" s="1019"/>
      <c r="K15" s="1019"/>
      <c r="L15" s="1019"/>
      <c r="M15" s="1019"/>
      <c r="N15" s="1019"/>
      <c r="O15" s="1019"/>
      <c r="P15" s="1019"/>
      <c r="Q15" s="1019"/>
      <c r="R15" s="1019"/>
      <c r="S15" s="1020"/>
      <c r="T15" s="1020"/>
      <c r="U15" s="1020"/>
      <c r="V15" s="1020"/>
      <c r="W15" s="1020"/>
      <c r="X15" s="1021"/>
      <c r="Y15" s="1021"/>
      <c r="Z15" s="1021"/>
      <c r="AA15" s="1021"/>
      <c r="AB15" s="1021"/>
      <c r="AC15" s="1021"/>
      <c r="AD15" s="1021"/>
      <c r="AE15" s="1021"/>
      <c r="AF15" s="1013"/>
      <c r="AG15" s="1014"/>
      <c r="AH15" s="1014"/>
      <c r="AI15" s="1015"/>
      <c r="AJ15" s="1022"/>
      <c r="AK15" s="1022"/>
      <c r="AL15" s="1022"/>
      <c r="AM15" s="1011"/>
      <c r="AN15" s="1011"/>
      <c r="AO15" s="1011"/>
      <c r="AP15" s="1011"/>
      <c r="AQ15" s="1012"/>
      <c r="AR15" s="1012"/>
      <c r="AS15" s="1012"/>
      <c r="AT15" s="1013"/>
      <c r="AU15" s="1014"/>
      <c r="AV15" s="1014"/>
      <c r="AW15" s="1015"/>
    </row>
    <row r="16" spans="1:52" ht="33.75" customHeight="1">
      <c r="A16" s="890" t="s">
        <v>317</v>
      </c>
      <c r="B16" s="1037"/>
      <c r="C16" s="1037"/>
      <c r="D16" s="891"/>
      <c r="E16" s="987"/>
      <c r="F16" s="987"/>
      <c r="G16" s="987"/>
      <c r="H16" s="987"/>
      <c r="I16" s="987"/>
      <c r="J16" s="987"/>
      <c r="K16" s="987"/>
      <c r="L16" s="987"/>
      <c r="M16" s="987"/>
      <c r="N16" s="987"/>
      <c r="O16" s="987"/>
      <c r="P16" s="987"/>
      <c r="Q16" s="987"/>
      <c r="R16" s="987"/>
      <c r="S16" s="988"/>
      <c r="T16" s="988"/>
      <c r="U16" s="988"/>
      <c r="V16" s="988"/>
      <c r="W16" s="988"/>
      <c r="X16" s="1007"/>
      <c r="Y16" s="1007"/>
      <c r="Z16" s="1007"/>
      <c r="AA16" s="1007"/>
      <c r="AB16" s="1007"/>
      <c r="AC16" s="1007"/>
      <c r="AD16" s="1007"/>
      <c r="AE16" s="1007"/>
      <c r="AF16" s="989"/>
      <c r="AG16" s="990"/>
      <c r="AH16" s="990"/>
      <c r="AI16" s="991"/>
      <c r="AJ16" s="1008"/>
      <c r="AK16" s="1008"/>
      <c r="AL16" s="1008"/>
      <c r="AM16" s="1009"/>
      <c r="AN16" s="1009"/>
      <c r="AO16" s="1009"/>
      <c r="AP16" s="1009"/>
      <c r="AQ16" s="1010"/>
      <c r="AR16" s="1010"/>
      <c r="AS16" s="1010"/>
      <c r="AT16" s="989"/>
      <c r="AU16" s="990"/>
      <c r="AV16" s="990"/>
      <c r="AW16" s="991"/>
    </row>
    <row r="17" spans="1:49" ht="12" customHeight="1">
      <c r="A17" s="1033" t="s">
        <v>6</v>
      </c>
      <c r="B17" s="1034"/>
      <c r="C17" s="1034"/>
      <c r="D17" s="1035"/>
      <c r="E17" s="1001" t="s">
        <v>146</v>
      </c>
      <c r="F17" s="1002"/>
      <c r="G17" s="1002"/>
      <c r="H17" s="1002"/>
      <c r="I17" s="1002"/>
      <c r="J17" s="1002"/>
      <c r="K17" s="1002"/>
      <c r="L17" s="1002"/>
      <c r="M17" s="1002"/>
      <c r="N17" s="1003"/>
      <c r="O17" s="1001" t="s">
        <v>147</v>
      </c>
      <c r="P17" s="1002"/>
      <c r="Q17" s="1002"/>
      <c r="R17" s="1003"/>
      <c r="S17" s="992" t="s">
        <v>148</v>
      </c>
      <c r="T17" s="993"/>
      <c r="U17" s="993"/>
      <c r="V17" s="993"/>
      <c r="W17" s="993"/>
      <c r="X17" s="993"/>
      <c r="Y17" s="993"/>
      <c r="Z17" s="993"/>
      <c r="AA17" s="994"/>
      <c r="AB17" s="302"/>
      <c r="AC17" s="303"/>
      <c r="AD17" s="303"/>
      <c r="AE17" s="303"/>
      <c r="AF17" s="303"/>
      <c r="AG17" s="303"/>
      <c r="AH17" s="303"/>
      <c r="AI17" s="303"/>
      <c r="AJ17" s="303"/>
      <c r="AK17" s="303"/>
      <c r="AL17" s="304"/>
      <c r="AM17" s="304"/>
      <c r="AN17" s="304"/>
      <c r="AO17" s="304"/>
      <c r="AP17" s="305"/>
      <c r="AQ17" s="305"/>
      <c r="AR17" s="305"/>
    </row>
    <row r="18" spans="1:49" ht="7.5" customHeight="1">
      <c r="A18" s="534"/>
      <c r="B18" s="535"/>
      <c r="C18" s="535"/>
      <c r="D18" s="1036"/>
      <c r="E18" s="422"/>
      <c r="F18" s="423"/>
      <c r="G18" s="423"/>
      <c r="H18" s="423"/>
      <c r="I18" s="423"/>
      <c r="J18" s="423"/>
      <c r="K18" s="423"/>
      <c r="L18" s="423"/>
      <c r="M18" s="423"/>
      <c r="N18" s="424"/>
      <c r="O18" s="423"/>
      <c r="P18" s="423"/>
      <c r="Q18" s="423"/>
      <c r="R18" s="424"/>
      <c r="S18" s="995"/>
      <c r="T18" s="995"/>
      <c r="U18" s="995"/>
      <c r="V18" s="995"/>
      <c r="W18" s="995"/>
      <c r="X18" s="995"/>
      <c r="Y18" s="995"/>
      <c r="Z18" s="995"/>
      <c r="AA18" s="996"/>
      <c r="AB18" s="306"/>
      <c r="AC18" s="300"/>
      <c r="AD18" s="300"/>
      <c r="AE18" s="300"/>
      <c r="AF18" s="300"/>
      <c r="AG18" s="300"/>
      <c r="AH18" s="300"/>
      <c r="AI18" s="300"/>
      <c r="AJ18" s="300"/>
      <c r="AK18" s="300"/>
      <c r="AL18" s="307"/>
      <c r="AM18" s="307"/>
      <c r="AN18" s="307"/>
      <c r="AO18" s="307"/>
      <c r="AP18" s="305"/>
      <c r="AQ18" s="305"/>
      <c r="AR18" s="305"/>
    </row>
    <row r="19" spans="1:49" ht="7.5" customHeight="1">
      <c r="A19" s="534"/>
      <c r="B19" s="535"/>
      <c r="C19" s="535"/>
      <c r="D19" s="1036"/>
      <c r="E19" s="1006"/>
      <c r="F19" s="1004"/>
      <c r="G19" s="1004"/>
      <c r="H19" s="1004"/>
      <c r="I19" s="1004"/>
      <c r="J19" s="1004"/>
      <c r="K19" s="1004"/>
      <c r="L19" s="1004"/>
      <c r="M19" s="1004"/>
      <c r="N19" s="1005"/>
      <c r="O19" s="1004"/>
      <c r="P19" s="1004"/>
      <c r="Q19" s="1004"/>
      <c r="R19" s="1005"/>
      <c r="S19" s="997"/>
      <c r="T19" s="997"/>
      <c r="U19" s="997"/>
      <c r="V19" s="997"/>
      <c r="W19" s="997"/>
      <c r="X19" s="997"/>
      <c r="Y19" s="997"/>
      <c r="Z19" s="997"/>
      <c r="AA19" s="998"/>
      <c r="AB19" s="306"/>
      <c r="AC19" s="300"/>
      <c r="AD19" s="300"/>
      <c r="AE19" s="300"/>
      <c r="AF19" s="300"/>
      <c r="AG19" s="300"/>
      <c r="AH19" s="300"/>
      <c r="AI19" s="300"/>
      <c r="AJ19" s="300"/>
      <c r="AK19" s="300"/>
      <c r="AL19" s="307"/>
      <c r="AM19" s="307"/>
      <c r="AN19" s="307"/>
      <c r="AO19" s="307"/>
      <c r="AP19" s="305"/>
      <c r="AQ19" s="305"/>
      <c r="AR19" s="305"/>
    </row>
    <row r="20" spans="1:49" ht="7.5" customHeight="1">
      <c r="A20" s="534"/>
      <c r="B20" s="535"/>
      <c r="C20" s="535"/>
      <c r="D20" s="1036"/>
      <c r="E20" s="1006"/>
      <c r="F20" s="1004"/>
      <c r="G20" s="1004"/>
      <c r="H20" s="1004"/>
      <c r="I20" s="1004"/>
      <c r="J20" s="1004"/>
      <c r="K20" s="1004"/>
      <c r="L20" s="1004"/>
      <c r="M20" s="1004"/>
      <c r="N20" s="1005"/>
      <c r="O20" s="1004"/>
      <c r="P20" s="1004"/>
      <c r="Q20" s="1004"/>
      <c r="R20" s="1005"/>
      <c r="S20" s="997"/>
      <c r="T20" s="997"/>
      <c r="U20" s="997"/>
      <c r="V20" s="997"/>
      <c r="W20" s="997"/>
      <c r="X20" s="997"/>
      <c r="Y20" s="997"/>
      <c r="Z20" s="997"/>
      <c r="AA20" s="998"/>
      <c r="AB20" s="306"/>
      <c r="AC20" s="300"/>
      <c r="AD20" s="300"/>
      <c r="AE20" s="300"/>
      <c r="AF20" s="300"/>
      <c r="AG20" s="300"/>
      <c r="AH20" s="300"/>
      <c r="AI20" s="300"/>
      <c r="AJ20" s="300"/>
      <c r="AK20" s="300"/>
      <c r="AL20" s="307"/>
      <c r="AM20" s="307"/>
      <c r="AN20" s="307"/>
      <c r="AO20" s="307"/>
      <c r="AP20" s="305"/>
      <c r="AQ20" s="305"/>
      <c r="AR20" s="305"/>
    </row>
    <row r="21" spans="1:49" ht="7.5" customHeight="1">
      <c r="A21" s="537"/>
      <c r="B21" s="538"/>
      <c r="C21" s="538"/>
      <c r="D21" s="1030"/>
      <c r="E21" s="425"/>
      <c r="F21" s="426"/>
      <c r="G21" s="426"/>
      <c r="H21" s="426"/>
      <c r="I21" s="426"/>
      <c r="J21" s="426"/>
      <c r="K21" s="426"/>
      <c r="L21" s="426"/>
      <c r="M21" s="426"/>
      <c r="N21" s="427"/>
      <c r="O21" s="426"/>
      <c r="P21" s="426"/>
      <c r="Q21" s="426"/>
      <c r="R21" s="427"/>
      <c r="S21" s="999"/>
      <c r="T21" s="999"/>
      <c r="U21" s="999"/>
      <c r="V21" s="999"/>
      <c r="W21" s="999"/>
      <c r="X21" s="999"/>
      <c r="Y21" s="999"/>
      <c r="Z21" s="999"/>
      <c r="AA21" s="1000"/>
      <c r="AB21" s="306"/>
      <c r="AC21" s="300"/>
      <c r="AD21" s="300"/>
      <c r="AE21" s="300"/>
      <c r="AF21" s="300"/>
      <c r="AG21" s="300"/>
      <c r="AH21" s="300"/>
      <c r="AI21" s="300"/>
      <c r="AJ21" s="300"/>
      <c r="AK21" s="300"/>
      <c r="AL21" s="307"/>
      <c r="AM21" s="307"/>
      <c r="AN21" s="307"/>
      <c r="AO21" s="307"/>
      <c r="AP21" s="305"/>
      <c r="AQ21" s="305"/>
      <c r="AR21" s="305"/>
    </row>
    <row r="22" spans="1:49" s="309" customFormat="1" ht="24" customHeight="1">
      <c r="A22" s="1031" t="s">
        <v>258</v>
      </c>
      <c r="B22" s="1032"/>
      <c r="C22" s="1032"/>
      <c r="D22" s="1032"/>
      <c r="E22" s="1032"/>
      <c r="F22" s="1032"/>
      <c r="G22" s="1032"/>
      <c r="H22" s="1032"/>
      <c r="I22" s="1032"/>
      <c r="J22" s="1032"/>
      <c r="K22" s="1032"/>
      <c r="L22" s="1032"/>
      <c r="M22" s="1032"/>
      <c r="N22" s="1032"/>
      <c r="O22" s="1032"/>
      <c r="P22" s="1032"/>
      <c r="Q22" s="1032"/>
      <c r="R22" s="1032"/>
      <c r="S22" s="1032"/>
      <c r="T22" s="1032"/>
      <c r="U22" s="1032"/>
      <c r="V22" s="1032"/>
      <c r="W22" s="1032"/>
      <c r="X22" s="1032"/>
      <c r="Y22" s="1032"/>
      <c r="Z22" s="1032"/>
      <c r="AA22" s="1032"/>
      <c r="AB22" s="308"/>
      <c r="AC22" s="308"/>
      <c r="AD22" s="308"/>
      <c r="AE22" s="308"/>
      <c r="AF22" s="308"/>
      <c r="AG22" s="308"/>
      <c r="AH22" s="308"/>
      <c r="AI22" s="308"/>
      <c r="AJ22" s="308"/>
      <c r="AK22" s="308"/>
      <c r="AL22" s="305"/>
      <c r="AM22" s="305"/>
      <c r="AN22" s="305"/>
      <c r="AO22" s="305"/>
      <c r="AP22" s="305"/>
      <c r="AQ22" s="305"/>
      <c r="AR22" s="305"/>
    </row>
    <row r="23" spans="1:49" s="309" customFormat="1" ht="33.75" customHeight="1">
      <c r="A23" s="976" t="s">
        <v>260</v>
      </c>
      <c r="B23" s="976"/>
      <c r="C23" s="976"/>
      <c r="D23" s="976"/>
      <c r="E23" s="976" t="s">
        <v>259</v>
      </c>
      <c r="F23" s="976"/>
      <c r="G23" s="976"/>
      <c r="H23" s="976"/>
      <c r="I23" s="976"/>
      <c r="J23" s="976"/>
      <c r="K23" s="976"/>
      <c r="L23" s="976"/>
      <c r="M23" s="976"/>
      <c r="N23" s="976"/>
      <c r="O23" s="976"/>
      <c r="P23" s="976"/>
      <c r="Q23" s="976"/>
      <c r="R23" s="976"/>
      <c r="S23" s="445" t="s">
        <v>354</v>
      </c>
      <c r="T23" s="445"/>
      <c r="U23" s="445"/>
      <c r="V23" s="445"/>
      <c r="W23" s="445"/>
      <c r="X23" s="445" t="s">
        <v>353</v>
      </c>
      <c r="Y23" s="445"/>
      <c r="Z23" s="445"/>
      <c r="AA23" s="445"/>
      <c r="AB23" s="445" t="s">
        <v>256</v>
      </c>
      <c r="AC23" s="445"/>
      <c r="AD23" s="445"/>
      <c r="AE23" s="445"/>
      <c r="AF23" s="445" t="s">
        <v>352</v>
      </c>
      <c r="AG23" s="445"/>
      <c r="AH23" s="445"/>
      <c r="AI23" s="445"/>
      <c r="AJ23" s="300"/>
      <c r="AK23" s="300"/>
      <c r="AL23" s="300"/>
      <c r="AM23" s="300"/>
      <c r="AN23" s="300"/>
      <c r="AO23" s="300"/>
      <c r="AP23" s="310"/>
      <c r="AQ23" s="310"/>
      <c r="AR23" s="310"/>
    </row>
    <row r="24" spans="1:49" ht="33.75" customHeight="1">
      <c r="A24" s="986"/>
      <c r="B24" s="986"/>
      <c r="C24" s="986"/>
      <c r="D24" s="986"/>
      <c r="E24" s="987"/>
      <c r="F24" s="987"/>
      <c r="G24" s="987"/>
      <c r="H24" s="987"/>
      <c r="I24" s="987"/>
      <c r="J24" s="987"/>
      <c r="K24" s="987"/>
      <c r="L24" s="987"/>
      <c r="M24" s="987"/>
      <c r="N24" s="987"/>
      <c r="O24" s="987"/>
      <c r="P24" s="987"/>
      <c r="Q24" s="987"/>
      <c r="R24" s="987"/>
      <c r="S24" s="988"/>
      <c r="T24" s="988"/>
      <c r="U24" s="988"/>
      <c r="V24" s="988"/>
      <c r="W24" s="988"/>
      <c r="X24" s="989"/>
      <c r="Y24" s="990"/>
      <c r="Z24" s="990"/>
      <c r="AA24" s="991"/>
      <c r="AB24" s="989"/>
      <c r="AC24" s="990"/>
      <c r="AD24" s="990"/>
      <c r="AE24" s="991"/>
      <c r="AF24" s="989"/>
      <c r="AG24" s="990"/>
      <c r="AH24" s="990"/>
      <c r="AI24" s="991"/>
      <c r="AJ24" s="307"/>
      <c r="AK24" s="307"/>
      <c r="AL24" s="311"/>
      <c r="AM24" s="311"/>
      <c r="AN24" s="311"/>
      <c r="AO24" s="311"/>
      <c r="AP24" s="311"/>
      <c r="AQ24" s="311"/>
      <c r="AR24" s="311"/>
    </row>
    <row r="25" spans="1:49" s="30" customFormat="1" ht="7.5" customHeight="1">
      <c r="A25" s="300"/>
      <c r="B25" s="300"/>
      <c r="C25" s="300"/>
      <c r="D25" s="300"/>
      <c r="E25" s="300"/>
      <c r="F25" s="300"/>
      <c r="G25" s="300"/>
      <c r="H25" s="300"/>
      <c r="I25" s="300"/>
      <c r="J25" s="300"/>
      <c r="K25" s="300"/>
      <c r="L25" s="300"/>
      <c r="M25" s="300"/>
      <c r="N25" s="300"/>
      <c r="O25" s="300"/>
      <c r="P25" s="300"/>
      <c r="Q25" s="300"/>
      <c r="R25" s="307"/>
      <c r="S25" s="307"/>
      <c r="T25" s="307"/>
      <c r="U25" s="307"/>
      <c r="V25" s="307"/>
      <c r="W25" s="307"/>
      <c r="X25" s="307"/>
      <c r="Y25" s="305"/>
      <c r="Z25" s="307"/>
      <c r="AA25" s="307"/>
      <c r="AB25" s="307"/>
      <c r="AC25" s="307"/>
      <c r="AD25" s="307"/>
      <c r="AE25" s="307"/>
      <c r="AF25" s="307"/>
      <c r="AG25" s="307"/>
      <c r="AH25" s="307"/>
      <c r="AI25" s="307"/>
      <c r="AJ25" s="307"/>
      <c r="AK25" s="307"/>
      <c r="AL25" s="311"/>
      <c r="AM25" s="311"/>
      <c r="AN25" s="311"/>
      <c r="AO25" s="311"/>
      <c r="AP25" s="311"/>
      <c r="AQ25" s="311"/>
      <c r="AR25" s="311"/>
    </row>
    <row r="26" spans="1:49" s="30" customFormat="1" ht="7.5" customHeight="1">
      <c r="A26" s="300"/>
      <c r="B26" s="300"/>
      <c r="C26" s="300"/>
      <c r="D26" s="300"/>
      <c r="E26" s="300"/>
      <c r="F26" s="300"/>
      <c r="G26" s="300"/>
      <c r="H26" s="300"/>
      <c r="I26" s="300"/>
      <c r="J26" s="300"/>
      <c r="K26" s="300"/>
      <c r="L26" s="300"/>
      <c r="M26" s="300"/>
      <c r="N26" s="300"/>
      <c r="O26" s="300"/>
      <c r="P26" s="300"/>
      <c r="Q26" s="300"/>
      <c r="R26" s="307"/>
      <c r="S26" s="307"/>
      <c r="T26" s="307"/>
      <c r="U26" s="307"/>
      <c r="V26" s="307"/>
      <c r="W26" s="307"/>
      <c r="X26" s="307"/>
      <c r="Y26" s="305"/>
      <c r="Z26" s="307"/>
      <c r="AA26" s="307"/>
      <c r="AB26" s="307"/>
      <c r="AC26" s="307"/>
      <c r="AD26" s="307"/>
      <c r="AE26" s="307"/>
      <c r="AF26" s="307"/>
      <c r="AG26" s="307"/>
      <c r="AH26" s="307"/>
      <c r="AI26" s="307"/>
      <c r="AJ26" s="307"/>
      <c r="AK26" s="307"/>
      <c r="AL26" s="311"/>
      <c r="AM26" s="311"/>
      <c r="AN26" s="311"/>
      <c r="AO26" s="311"/>
      <c r="AP26" s="311"/>
      <c r="AQ26" s="311"/>
      <c r="AR26" s="311"/>
    </row>
    <row r="27" spans="1:49" s="30" customFormat="1" ht="7.5" customHeight="1">
      <c r="A27" s="300"/>
      <c r="B27" s="300"/>
      <c r="C27" s="300"/>
      <c r="D27" s="300"/>
      <c r="E27" s="300"/>
      <c r="F27" s="300"/>
      <c r="G27" s="300"/>
      <c r="H27" s="300"/>
      <c r="I27" s="300"/>
      <c r="J27" s="300"/>
      <c r="K27" s="300"/>
      <c r="L27" s="300"/>
      <c r="M27" s="300"/>
      <c r="N27" s="300"/>
      <c r="O27" s="300"/>
      <c r="P27" s="300"/>
      <c r="Q27" s="300"/>
      <c r="R27" s="307"/>
      <c r="S27" s="307"/>
      <c r="T27" s="307"/>
      <c r="U27" s="307"/>
      <c r="V27" s="307"/>
      <c r="W27" s="307"/>
      <c r="X27" s="307"/>
      <c r="Y27" s="305"/>
      <c r="Z27" s="307"/>
      <c r="AA27" s="307"/>
      <c r="AB27" s="307"/>
      <c r="AC27" s="307"/>
      <c r="AD27" s="307"/>
      <c r="AE27" s="307"/>
      <c r="AF27" s="307"/>
      <c r="AG27" s="307"/>
      <c r="AH27" s="307"/>
      <c r="AI27" s="307"/>
      <c r="AJ27" s="307"/>
      <c r="AK27" s="307"/>
      <c r="AL27" s="311"/>
      <c r="AM27" s="311"/>
      <c r="AN27" s="311"/>
      <c r="AO27" s="311"/>
      <c r="AP27" s="311"/>
      <c r="AQ27" s="311"/>
      <c r="AR27" s="311"/>
    </row>
    <row r="28" spans="1:49" s="30" customFormat="1" ht="7.5" customHeight="1">
      <c r="A28" s="300"/>
      <c r="B28" s="300"/>
      <c r="C28" s="300"/>
      <c r="D28" s="300"/>
      <c r="E28" s="300"/>
      <c r="F28" s="300"/>
      <c r="G28" s="300"/>
      <c r="H28" s="300"/>
      <c r="I28" s="300"/>
      <c r="J28" s="300"/>
      <c r="K28" s="300"/>
      <c r="L28" s="300"/>
      <c r="M28" s="300"/>
      <c r="N28" s="300"/>
      <c r="O28" s="300"/>
      <c r="P28" s="300"/>
      <c r="Q28" s="300"/>
      <c r="R28" s="307"/>
      <c r="S28" s="307"/>
      <c r="T28" s="307"/>
      <c r="U28" s="307"/>
      <c r="V28" s="307"/>
      <c r="W28" s="307"/>
      <c r="X28" s="307"/>
      <c r="Y28" s="305"/>
      <c r="Z28" s="307"/>
      <c r="AA28" s="307"/>
      <c r="AB28" s="307"/>
      <c r="AC28" s="307"/>
      <c r="AD28" s="307"/>
      <c r="AE28" s="307"/>
      <c r="AF28" s="307"/>
      <c r="AG28" s="307"/>
      <c r="AH28" s="307"/>
      <c r="AI28" s="307"/>
      <c r="AJ28" s="307"/>
      <c r="AK28" s="307"/>
      <c r="AL28" s="311"/>
      <c r="AM28" s="311"/>
      <c r="AN28" s="311"/>
      <c r="AO28" s="311"/>
      <c r="AP28" s="311"/>
      <c r="AQ28" s="311"/>
      <c r="AR28" s="311"/>
    </row>
    <row r="29" spans="1:49" ht="7.5" customHeight="1">
      <c r="A29" s="308"/>
      <c r="B29" s="308"/>
      <c r="C29" s="308"/>
      <c r="D29" s="308"/>
      <c r="E29" s="308"/>
      <c r="F29" s="308"/>
      <c r="G29" s="308"/>
      <c r="H29" s="308"/>
      <c r="I29" s="308"/>
      <c r="J29" s="308"/>
      <c r="K29" s="308"/>
      <c r="L29" s="308"/>
      <c r="M29" s="308"/>
      <c r="N29" s="308"/>
      <c r="O29" s="308"/>
      <c r="P29" s="308"/>
      <c r="Q29" s="308"/>
      <c r="R29" s="308"/>
      <c r="S29" s="308"/>
      <c r="T29" s="308"/>
      <c r="U29" s="308"/>
      <c r="V29" s="308"/>
      <c r="W29" s="308"/>
      <c r="X29" s="308"/>
      <c r="Y29" s="308"/>
      <c r="Z29" s="308"/>
      <c r="AA29" s="308"/>
      <c r="AB29" s="241"/>
      <c r="AC29" s="241"/>
      <c r="AD29" s="241"/>
      <c r="AE29" s="241"/>
      <c r="AF29" s="241"/>
      <c r="AG29" s="241"/>
      <c r="AH29" s="241"/>
      <c r="AI29" s="241"/>
      <c r="AJ29" s="241"/>
      <c r="AK29" s="241"/>
      <c r="AL29" s="311"/>
      <c r="AM29" s="311"/>
      <c r="AN29" s="311"/>
      <c r="AO29" s="311"/>
      <c r="AP29" s="311"/>
      <c r="AQ29" s="311"/>
      <c r="AR29" s="311"/>
      <c r="AS29" s="309"/>
      <c r="AT29" s="309"/>
      <c r="AU29" s="309"/>
      <c r="AV29" s="309"/>
      <c r="AW29" s="309"/>
    </row>
  </sheetData>
  <mergeCells count="104">
    <mergeCell ref="A11:D11"/>
    <mergeCell ref="E11:R11"/>
    <mergeCell ref="S11:W11"/>
    <mergeCell ref="X11:AA11"/>
    <mergeCell ref="AB11:AE11"/>
    <mergeCell ref="AF11:AI11"/>
    <mergeCell ref="A2:X2"/>
    <mergeCell ref="A8:AA8"/>
    <mergeCell ref="A9:D10"/>
    <mergeCell ref="E9:R10"/>
    <mergeCell ref="S9:W10"/>
    <mergeCell ref="AX4:AY4"/>
    <mergeCell ref="AX5:AY5"/>
    <mergeCell ref="AX6:AY6"/>
    <mergeCell ref="AT9:AW10"/>
    <mergeCell ref="A4:AP4"/>
    <mergeCell ref="AQ4:AW4"/>
    <mergeCell ref="A5:AP5"/>
    <mergeCell ref="A6:AP6"/>
    <mergeCell ref="AQ5:AW5"/>
    <mergeCell ref="AQ6:AW6"/>
    <mergeCell ref="E23:R23"/>
    <mergeCell ref="S23:W23"/>
    <mergeCell ref="A23:D23"/>
    <mergeCell ref="A22:AA22"/>
    <mergeCell ref="A17:D21"/>
    <mergeCell ref="X23:AA23"/>
    <mergeCell ref="AB23:AE23"/>
    <mergeCell ref="AF23:AI23"/>
    <mergeCell ref="A12:D12"/>
    <mergeCell ref="E12:R12"/>
    <mergeCell ref="S12:W12"/>
    <mergeCell ref="X12:AA12"/>
    <mergeCell ref="AB12:AE12"/>
    <mergeCell ref="AF12:AI12"/>
    <mergeCell ref="A14:D14"/>
    <mergeCell ref="E14:R14"/>
    <mergeCell ref="S14:W14"/>
    <mergeCell ref="X14:AA14"/>
    <mergeCell ref="AB14:AE14"/>
    <mergeCell ref="A16:D16"/>
    <mergeCell ref="AJ11:AL11"/>
    <mergeCell ref="AM11:AP11"/>
    <mergeCell ref="AQ11:AS11"/>
    <mergeCell ref="AT11:AW11"/>
    <mergeCell ref="X9:AE9"/>
    <mergeCell ref="X10:AA10"/>
    <mergeCell ref="AB10:AE10"/>
    <mergeCell ref="AF9:AI10"/>
    <mergeCell ref="AJ10:AL10"/>
    <mergeCell ref="AM10:AP10"/>
    <mergeCell ref="AQ10:AS10"/>
    <mergeCell ref="AJ9:AS9"/>
    <mergeCell ref="AM12:AP12"/>
    <mergeCell ref="AQ12:AS12"/>
    <mergeCell ref="AT12:AW12"/>
    <mergeCell ref="A13:D13"/>
    <mergeCell ref="E13:R13"/>
    <mergeCell ref="S13:W13"/>
    <mergeCell ref="X13:AA13"/>
    <mergeCell ref="AB13:AE13"/>
    <mergeCell ref="AF13:AI13"/>
    <mergeCell ref="AJ13:AL13"/>
    <mergeCell ref="AM13:AP13"/>
    <mergeCell ref="AQ13:AS13"/>
    <mergeCell ref="AT13:AW13"/>
    <mergeCell ref="AJ12:AL12"/>
    <mergeCell ref="AT14:AW14"/>
    <mergeCell ref="A15:D15"/>
    <mergeCell ref="E15:R15"/>
    <mergeCell ref="S15:W15"/>
    <mergeCell ref="X15:AA15"/>
    <mergeCell ref="AB15:AE15"/>
    <mergeCell ref="AF15:AI15"/>
    <mergeCell ref="AJ15:AL15"/>
    <mergeCell ref="AM15:AP15"/>
    <mergeCell ref="AQ15:AS15"/>
    <mergeCell ref="AT15:AW15"/>
    <mergeCell ref="AF14:AI14"/>
    <mergeCell ref="AJ14:AL14"/>
    <mergeCell ref="AL1:AW1"/>
    <mergeCell ref="A24:D24"/>
    <mergeCell ref="E24:R24"/>
    <mergeCell ref="S24:W24"/>
    <mergeCell ref="X24:AA24"/>
    <mergeCell ref="AB24:AE24"/>
    <mergeCell ref="AF24:AI24"/>
    <mergeCell ref="S17:AA17"/>
    <mergeCell ref="S18:AA21"/>
    <mergeCell ref="O17:R17"/>
    <mergeCell ref="O18:R21"/>
    <mergeCell ref="E17:N17"/>
    <mergeCell ref="E18:N21"/>
    <mergeCell ref="E16:R16"/>
    <mergeCell ref="S16:W16"/>
    <mergeCell ref="X16:AA16"/>
    <mergeCell ref="AB16:AE16"/>
    <mergeCell ref="AF16:AI16"/>
    <mergeCell ref="AJ16:AL16"/>
    <mergeCell ref="AM16:AP16"/>
    <mergeCell ref="AQ16:AS16"/>
    <mergeCell ref="AT16:AW16"/>
    <mergeCell ref="AM14:AP14"/>
    <mergeCell ref="AQ14:AS14"/>
  </mergeCells>
  <phoneticPr fontId="1"/>
  <dataValidations count="5">
    <dataValidation type="list" allowBlank="1" showInputMessage="1" showErrorMessage="1" sqref="AE22 AQ11:AS16 AB22:AC22 AJ11:AJ16">
      <formula1>"有,無"</formula1>
    </dataValidation>
    <dataValidation type="list" allowBlank="1" showInputMessage="1" showErrorMessage="1" sqref="AQ4:AW4">
      <formula1>"選択してください,はい,いいえ"</formula1>
    </dataValidation>
    <dataValidation type="list" allowBlank="1" showInputMessage="1" showErrorMessage="1" sqref="AJ7:AR7">
      <formula1>"選択してください,担保提供なし,担保提供あり（承認あり）,担保提供あり（承認なし）,担保提供あり（福祉医療機構等で承認不要）"</formula1>
    </dataValidation>
    <dataValidation type="list" allowBlank="1" showInputMessage="1" showErrorMessage="1" sqref="AQ5:AW5">
      <formula1>"選択してください,処分なし,処分あり（承認あり）,処分あり（承認なし）"</formula1>
    </dataValidation>
    <dataValidation type="list" allowBlank="1" showInputMessage="1" showErrorMessage="1" sqref="AQ6:AW6">
      <formula1>"選択してください,担保提供なし,担保提供あり（承認あり）,担保提供あり（承認なし）,担保提供あり（定款で定める承認不要案件）"</formula1>
    </dataValidation>
  </dataValidations>
  <pageMargins left="0.59" right="0.39370078740157483" top="0.56000000000000005" bottom="0.62992125984251968" header="0.31496062992125984" footer="0.28999999999999998"/>
  <pageSetup paperSize="9" firstPageNumber="13" orientation="landscape" useFirstPageNumber="1" r:id="rId1"/>
  <headerFooter alignWithMargins="0">
    <oddFooter>&amp;LP.&amp;P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7"/>
  <sheetViews>
    <sheetView showGridLines="0" zoomScaleNormal="100" workbookViewId="0"/>
  </sheetViews>
  <sheetFormatPr defaultColWidth="9" defaultRowHeight="13.5"/>
  <cols>
    <col min="1" max="1" width="8.25" style="37" customWidth="1"/>
    <col min="2" max="2" width="38.5" style="37" customWidth="1"/>
    <col min="3" max="3" width="13.75" style="37" customWidth="1"/>
    <col min="4" max="4" width="11" style="37" customWidth="1"/>
    <col min="5" max="5" width="12.5" style="37" customWidth="1"/>
    <col min="6" max="6" width="6.25" style="37" customWidth="1"/>
    <col min="7" max="7" width="12.5" style="37" customWidth="1"/>
    <col min="8" max="8" width="6.875" style="37" customWidth="1"/>
    <col min="9" max="9" width="11.25" style="37" bestFit="1" customWidth="1"/>
    <col min="10" max="10" width="18.5" style="37" customWidth="1"/>
    <col min="11" max="16384" width="9" style="37"/>
  </cols>
  <sheetData>
    <row r="1" spans="1:19">
      <c r="G1" s="618" t="str">
        <f>IF(表紙!$G$18="","",表紙!$G$18)</f>
        <v/>
      </c>
      <c r="H1" s="618"/>
      <c r="I1" s="618"/>
      <c r="J1" s="618"/>
    </row>
    <row r="2" spans="1:19" ht="22.5" customHeight="1">
      <c r="A2" s="1046" t="s">
        <v>188</v>
      </c>
      <c r="B2" s="1046"/>
      <c r="C2" s="1046"/>
      <c r="D2" s="1046"/>
      <c r="E2" s="1046"/>
      <c r="F2" s="1046"/>
      <c r="G2" s="1046"/>
      <c r="H2" s="1046"/>
      <c r="I2" s="1046"/>
      <c r="J2" s="1046"/>
      <c r="K2" s="62"/>
      <c r="L2" s="62"/>
      <c r="M2" s="62"/>
      <c r="N2" s="62"/>
      <c r="O2" s="62"/>
      <c r="P2" s="62"/>
      <c r="Q2" s="62"/>
      <c r="R2" s="62"/>
      <c r="S2" s="62"/>
    </row>
    <row r="4" spans="1:19" ht="24" customHeight="1">
      <c r="A4" s="1056" t="s">
        <v>222</v>
      </c>
      <c r="B4" s="1056"/>
      <c r="C4" s="1056"/>
      <c r="D4" s="1056"/>
      <c r="E4" s="1056"/>
      <c r="F4" s="1056"/>
      <c r="G4" s="1056"/>
      <c r="H4" s="1056"/>
      <c r="I4" s="1057" t="s">
        <v>164</v>
      </c>
      <c r="J4" s="1057"/>
    </row>
    <row r="6" spans="1:19" ht="19.5" customHeight="1">
      <c r="A6" s="1049" t="s">
        <v>136</v>
      </c>
      <c r="B6" s="1049" t="s">
        <v>149</v>
      </c>
      <c r="C6" s="1053" t="s">
        <v>150</v>
      </c>
      <c r="D6" s="1053" t="s">
        <v>151</v>
      </c>
      <c r="E6" s="312" t="s">
        <v>152</v>
      </c>
      <c r="F6" s="312"/>
      <c r="G6" s="312"/>
      <c r="H6" s="312"/>
      <c r="I6" s="312"/>
      <c r="J6" s="1053" t="s">
        <v>374</v>
      </c>
    </row>
    <row r="7" spans="1:19" ht="13.5" customHeight="1">
      <c r="A7" s="1050"/>
      <c r="B7" s="1050"/>
      <c r="C7" s="1054"/>
      <c r="D7" s="1054"/>
      <c r="E7" s="1053" t="s">
        <v>375</v>
      </c>
      <c r="F7" s="1053" t="s">
        <v>153</v>
      </c>
      <c r="G7" s="1049" t="s">
        <v>154</v>
      </c>
      <c r="H7" s="1058" t="s">
        <v>376</v>
      </c>
      <c r="I7" s="1053" t="s">
        <v>420</v>
      </c>
      <c r="J7" s="1054"/>
    </row>
    <row r="8" spans="1:19">
      <c r="A8" s="1050"/>
      <c r="B8" s="1050"/>
      <c r="C8" s="1054"/>
      <c r="D8" s="1054"/>
      <c r="E8" s="1054"/>
      <c r="F8" s="1054"/>
      <c r="G8" s="1050"/>
      <c r="H8" s="1059"/>
      <c r="I8" s="1054"/>
      <c r="J8" s="1054"/>
    </row>
    <row r="9" spans="1:19">
      <c r="A9" s="1051"/>
      <c r="B9" s="1051"/>
      <c r="C9" s="1055"/>
      <c r="D9" s="1055"/>
      <c r="E9" s="1055"/>
      <c r="F9" s="1055"/>
      <c r="G9" s="1051"/>
      <c r="H9" s="1060"/>
      <c r="I9" s="1055"/>
      <c r="J9" s="1055"/>
    </row>
    <row r="10" spans="1:19" ht="36.75" customHeight="1">
      <c r="A10" s="313" t="s">
        <v>164</v>
      </c>
      <c r="B10" s="314"/>
      <c r="C10" s="314"/>
      <c r="D10" s="315"/>
      <c r="E10" s="316"/>
      <c r="F10" s="317"/>
      <c r="G10" s="314"/>
      <c r="H10" s="317"/>
      <c r="I10" s="318"/>
      <c r="J10" s="319"/>
    </row>
    <row r="11" spans="1:19" ht="36.75" customHeight="1">
      <c r="A11" s="320"/>
      <c r="B11" s="321"/>
      <c r="C11" s="321"/>
      <c r="D11" s="322"/>
      <c r="E11" s="323"/>
      <c r="F11" s="324"/>
      <c r="G11" s="321"/>
      <c r="H11" s="324"/>
      <c r="I11" s="325"/>
      <c r="J11" s="326"/>
    </row>
    <row r="12" spans="1:19" ht="36.75" customHeight="1">
      <c r="A12" s="313"/>
      <c r="B12" s="314"/>
      <c r="C12" s="314"/>
      <c r="D12" s="315"/>
      <c r="E12" s="316"/>
      <c r="F12" s="317"/>
      <c r="G12" s="314"/>
      <c r="H12" s="317"/>
      <c r="I12" s="318"/>
      <c r="J12" s="319"/>
    </row>
    <row r="13" spans="1:19" ht="36.75" customHeight="1">
      <c r="A13" s="320"/>
      <c r="B13" s="321"/>
      <c r="C13" s="321"/>
      <c r="D13" s="322"/>
      <c r="E13" s="323"/>
      <c r="F13" s="324"/>
      <c r="G13" s="321"/>
      <c r="H13" s="324"/>
      <c r="I13" s="325"/>
      <c r="J13" s="326"/>
    </row>
    <row r="14" spans="1:19" ht="36.75" customHeight="1">
      <c r="A14" s="320"/>
      <c r="B14" s="314"/>
      <c r="C14" s="314"/>
      <c r="D14" s="315"/>
      <c r="E14" s="316"/>
      <c r="F14" s="317"/>
      <c r="G14" s="314"/>
      <c r="H14" s="317"/>
      <c r="I14" s="318"/>
      <c r="J14" s="319"/>
    </row>
    <row r="15" spans="1:19" ht="36.75" customHeight="1">
      <c r="A15" s="320"/>
      <c r="B15" s="321"/>
      <c r="C15" s="321"/>
      <c r="D15" s="322"/>
      <c r="E15" s="323"/>
      <c r="F15" s="324"/>
      <c r="G15" s="321"/>
      <c r="H15" s="324"/>
      <c r="I15" s="325"/>
      <c r="J15" s="326"/>
    </row>
    <row r="16" spans="1:19" ht="36.75" customHeight="1">
      <c r="A16" s="320"/>
      <c r="B16" s="327"/>
      <c r="C16" s="327"/>
      <c r="D16" s="328"/>
      <c r="E16" s="329"/>
      <c r="F16" s="317"/>
      <c r="G16" s="327"/>
      <c r="H16" s="317"/>
      <c r="I16" s="330"/>
      <c r="J16" s="331"/>
    </row>
    <row r="17" spans="1:10" ht="18" customHeight="1">
      <c r="A17" s="1052" t="s">
        <v>326</v>
      </c>
      <c r="B17" s="1052"/>
      <c r="C17" s="1052"/>
      <c r="D17" s="1052"/>
      <c r="E17" s="1052"/>
      <c r="F17" s="1052"/>
      <c r="G17" s="1052"/>
      <c r="H17" s="1052"/>
      <c r="I17" s="1052"/>
      <c r="J17" s="1052"/>
    </row>
    <row r="18" spans="1:10" ht="7.5" customHeight="1">
      <c r="A18" s="332"/>
      <c r="B18" s="333"/>
      <c r="C18" s="333"/>
      <c r="D18" s="333"/>
      <c r="E18" s="333"/>
      <c r="F18" s="333"/>
      <c r="G18" s="333"/>
      <c r="H18" s="333"/>
      <c r="I18" s="333"/>
      <c r="J18" s="333"/>
    </row>
    <row r="19" spans="1:10" ht="21.75" customHeight="1">
      <c r="A19" s="41"/>
      <c r="B19" s="41"/>
      <c r="C19" s="41"/>
      <c r="D19" s="41"/>
      <c r="E19" s="41"/>
      <c r="F19" s="41"/>
      <c r="G19" s="41"/>
      <c r="H19" s="41"/>
      <c r="I19" s="41"/>
      <c r="J19" s="41"/>
    </row>
    <row r="20" spans="1:10" ht="21.75" customHeight="1">
      <c r="A20" s="41"/>
      <c r="B20" s="41"/>
      <c r="C20" s="41"/>
      <c r="D20" s="41"/>
      <c r="E20" s="41"/>
      <c r="F20" s="41"/>
      <c r="G20" s="41"/>
      <c r="H20" s="41"/>
      <c r="I20" s="41"/>
      <c r="J20" s="41"/>
    </row>
    <row r="21" spans="1:10" ht="21.75" customHeight="1">
      <c r="A21" s="41"/>
      <c r="B21" s="41"/>
      <c r="C21" s="41"/>
      <c r="D21" s="41"/>
      <c r="E21" s="41"/>
      <c r="F21" s="41"/>
      <c r="G21" s="41"/>
      <c r="H21" s="41"/>
      <c r="I21" s="41"/>
      <c r="J21" s="41"/>
    </row>
    <row r="22" spans="1:10">
      <c r="A22" s="41"/>
      <c r="B22" s="41"/>
      <c r="C22" s="41"/>
      <c r="D22" s="41"/>
      <c r="E22" s="41"/>
      <c r="F22" s="41"/>
      <c r="G22" s="41"/>
      <c r="H22" s="41"/>
      <c r="I22" s="41"/>
      <c r="J22" s="41"/>
    </row>
    <row r="23" spans="1:10">
      <c r="A23" s="41"/>
      <c r="B23" s="41"/>
      <c r="C23" s="41"/>
      <c r="D23" s="41"/>
      <c r="E23" s="41"/>
      <c r="F23" s="41"/>
      <c r="G23" s="41"/>
      <c r="H23" s="41"/>
      <c r="I23" s="41"/>
      <c r="J23" s="41"/>
    </row>
    <row r="24" spans="1:10">
      <c r="A24" s="41"/>
      <c r="B24" s="41"/>
      <c r="C24" s="41"/>
      <c r="D24" s="41"/>
      <c r="E24" s="41"/>
      <c r="F24" s="41"/>
      <c r="G24" s="41"/>
      <c r="H24" s="41"/>
      <c r="I24" s="41"/>
      <c r="J24" s="41"/>
    </row>
    <row r="25" spans="1:10">
      <c r="A25" s="41"/>
      <c r="B25" s="41"/>
      <c r="C25" s="41"/>
      <c r="D25" s="41"/>
      <c r="E25" s="41"/>
      <c r="F25" s="41"/>
      <c r="G25" s="41"/>
      <c r="H25" s="41"/>
      <c r="I25" s="41"/>
      <c r="J25" s="41"/>
    </row>
    <row r="26" spans="1:10">
      <c r="A26" s="41"/>
      <c r="B26" s="41"/>
      <c r="C26" s="41"/>
      <c r="D26" s="41"/>
      <c r="E26" s="41"/>
      <c r="F26" s="41"/>
      <c r="G26" s="41"/>
      <c r="H26" s="41"/>
      <c r="I26" s="41"/>
      <c r="J26" s="41"/>
    </row>
    <row r="27" spans="1:10">
      <c r="A27" s="41"/>
      <c r="B27" s="41"/>
      <c r="C27" s="41"/>
      <c r="D27" s="41"/>
      <c r="E27" s="41"/>
      <c r="F27" s="41"/>
      <c r="G27" s="41"/>
      <c r="H27" s="41"/>
      <c r="I27" s="41"/>
      <c r="J27" s="41"/>
    </row>
    <row r="28" spans="1:10">
      <c r="A28" s="41"/>
      <c r="B28" s="41"/>
      <c r="C28" s="41"/>
      <c r="D28" s="41"/>
      <c r="E28" s="41"/>
      <c r="F28" s="41"/>
      <c r="G28" s="41"/>
      <c r="H28" s="41"/>
      <c r="I28" s="41"/>
      <c r="J28" s="41"/>
    </row>
    <row r="29" spans="1:10">
      <c r="A29" s="41"/>
      <c r="B29" s="41"/>
      <c r="C29" s="41"/>
      <c r="D29" s="41"/>
      <c r="E29" s="41"/>
      <c r="F29" s="41"/>
      <c r="G29" s="41"/>
      <c r="H29" s="41"/>
      <c r="I29" s="41"/>
      <c r="J29" s="41"/>
    </row>
    <row r="30" spans="1:10">
      <c r="A30" s="41"/>
      <c r="B30" s="41"/>
      <c r="C30" s="41"/>
      <c r="D30" s="41"/>
      <c r="E30" s="41"/>
      <c r="F30" s="41"/>
      <c r="G30" s="41"/>
      <c r="H30" s="41"/>
      <c r="I30" s="41"/>
      <c r="J30" s="41"/>
    </row>
    <row r="31" spans="1:10">
      <c r="A31" s="41"/>
      <c r="B31" s="41"/>
      <c r="C31" s="41"/>
      <c r="D31" s="41"/>
      <c r="E31" s="41"/>
      <c r="F31" s="41"/>
      <c r="G31" s="41"/>
      <c r="H31" s="41"/>
      <c r="I31" s="41"/>
      <c r="J31" s="41"/>
    </row>
    <row r="32" spans="1:10">
      <c r="A32" s="41"/>
      <c r="B32" s="41"/>
      <c r="C32" s="41"/>
      <c r="D32" s="41"/>
      <c r="E32" s="41"/>
      <c r="F32" s="41"/>
      <c r="G32" s="41"/>
      <c r="H32" s="41"/>
      <c r="I32" s="41"/>
      <c r="J32" s="41"/>
    </row>
    <row r="33" spans="1:10">
      <c r="A33" s="41"/>
      <c r="B33" s="41"/>
      <c r="C33" s="41"/>
      <c r="D33" s="41"/>
      <c r="E33" s="41"/>
      <c r="F33" s="41"/>
      <c r="G33" s="41"/>
      <c r="H33" s="41"/>
      <c r="I33" s="41"/>
      <c r="J33" s="41"/>
    </row>
    <row r="34" spans="1:10">
      <c r="A34" s="41"/>
      <c r="B34" s="41"/>
      <c r="C34" s="41"/>
      <c r="D34" s="41"/>
      <c r="E34" s="41"/>
      <c r="F34" s="41"/>
      <c r="G34" s="41"/>
      <c r="H34" s="41"/>
      <c r="I34" s="41"/>
      <c r="J34" s="41"/>
    </row>
    <row r="35" spans="1:10">
      <c r="A35" s="41"/>
      <c r="B35" s="41"/>
      <c r="C35" s="41"/>
      <c r="D35" s="41"/>
      <c r="E35" s="41"/>
      <c r="F35" s="41"/>
      <c r="G35" s="41"/>
      <c r="H35" s="41"/>
      <c r="I35" s="41"/>
      <c r="J35" s="41"/>
    </row>
    <row r="36" spans="1:10">
      <c r="A36" s="41"/>
      <c r="B36" s="41"/>
      <c r="C36" s="41"/>
      <c r="D36" s="41"/>
      <c r="E36" s="41"/>
      <c r="F36" s="41"/>
      <c r="G36" s="41"/>
      <c r="H36" s="41"/>
      <c r="I36" s="41"/>
      <c r="J36" s="41"/>
    </row>
    <row r="37" spans="1:10">
      <c r="A37" s="41"/>
      <c r="B37" s="41"/>
      <c r="C37" s="41"/>
      <c r="D37" s="41"/>
      <c r="E37" s="41"/>
      <c r="F37" s="41"/>
      <c r="G37" s="41"/>
      <c r="H37" s="41"/>
      <c r="I37" s="41"/>
      <c r="J37" s="41"/>
    </row>
    <row r="38" spans="1:10">
      <c r="A38" s="41"/>
      <c r="B38" s="41"/>
      <c r="C38" s="41"/>
      <c r="D38" s="41"/>
      <c r="E38" s="41"/>
      <c r="F38" s="41"/>
      <c r="G38" s="41"/>
      <c r="H38" s="41"/>
      <c r="I38" s="41"/>
      <c r="J38" s="41"/>
    </row>
    <row r="39" spans="1:10">
      <c r="A39" s="41"/>
      <c r="B39" s="41"/>
      <c r="C39" s="41"/>
      <c r="D39" s="41"/>
      <c r="E39" s="41"/>
      <c r="F39" s="41"/>
      <c r="G39" s="41"/>
      <c r="H39" s="41"/>
      <c r="I39" s="41"/>
      <c r="J39" s="41"/>
    </row>
    <row r="40" spans="1:10">
      <c r="A40" s="41"/>
      <c r="B40" s="41"/>
      <c r="C40" s="41"/>
      <c r="D40" s="41"/>
      <c r="E40" s="41"/>
      <c r="F40" s="41"/>
      <c r="G40" s="41"/>
      <c r="H40" s="41"/>
      <c r="I40" s="41"/>
      <c r="J40" s="41"/>
    </row>
    <row r="41" spans="1:10">
      <c r="A41" s="41"/>
      <c r="B41" s="41"/>
      <c r="C41" s="41"/>
      <c r="D41" s="41"/>
      <c r="E41" s="41"/>
      <c r="F41" s="41"/>
      <c r="G41" s="41"/>
      <c r="H41" s="41"/>
      <c r="I41" s="41"/>
      <c r="J41" s="41"/>
    </row>
    <row r="42" spans="1:10">
      <c r="A42" s="41"/>
      <c r="B42" s="41"/>
      <c r="C42" s="41"/>
      <c r="D42" s="41"/>
      <c r="E42" s="41"/>
      <c r="F42" s="41"/>
      <c r="G42" s="41"/>
      <c r="H42" s="41"/>
      <c r="I42" s="41"/>
      <c r="J42" s="41"/>
    </row>
    <row r="43" spans="1:10">
      <c r="A43" s="41"/>
      <c r="B43" s="41"/>
      <c r="C43" s="41"/>
      <c r="D43" s="41"/>
      <c r="E43" s="41"/>
      <c r="F43" s="41"/>
      <c r="G43" s="41"/>
      <c r="H43" s="41"/>
      <c r="I43" s="41"/>
      <c r="J43" s="41"/>
    </row>
    <row r="44" spans="1:10">
      <c r="A44" s="41"/>
      <c r="B44" s="41"/>
      <c r="C44" s="41"/>
      <c r="D44" s="41"/>
      <c r="E44" s="41"/>
      <c r="F44" s="41"/>
      <c r="G44" s="41"/>
      <c r="H44" s="41"/>
      <c r="I44" s="41"/>
      <c r="J44" s="41"/>
    </row>
    <row r="45" spans="1:10">
      <c r="A45" s="41"/>
      <c r="B45" s="41"/>
      <c r="C45" s="41"/>
      <c r="D45" s="41"/>
      <c r="E45" s="41"/>
      <c r="F45" s="41"/>
      <c r="G45" s="41"/>
      <c r="H45" s="41"/>
      <c r="I45" s="41"/>
      <c r="J45" s="41"/>
    </row>
    <row r="46" spans="1:10">
      <c r="A46" s="41"/>
      <c r="B46" s="41"/>
      <c r="C46" s="41"/>
      <c r="D46" s="41"/>
      <c r="E46" s="41"/>
      <c r="F46" s="41"/>
      <c r="G46" s="41"/>
      <c r="H46" s="41"/>
      <c r="I46" s="41"/>
      <c r="J46" s="41"/>
    </row>
    <row r="47" spans="1:10">
      <c r="A47" s="41"/>
      <c r="B47" s="41"/>
      <c r="C47" s="41"/>
      <c r="D47" s="41"/>
      <c r="E47" s="41"/>
      <c r="F47" s="41"/>
      <c r="G47" s="41"/>
      <c r="H47" s="41"/>
      <c r="I47" s="41"/>
      <c r="J47" s="41"/>
    </row>
    <row r="48" spans="1:10">
      <c r="A48" s="41"/>
      <c r="B48" s="41"/>
      <c r="C48" s="41"/>
      <c r="D48" s="41"/>
      <c r="E48" s="41"/>
      <c r="F48" s="41"/>
      <c r="G48" s="41"/>
      <c r="H48" s="41"/>
      <c r="I48" s="41"/>
      <c r="J48" s="41"/>
    </row>
    <row r="49" spans="1:10">
      <c r="A49" s="41"/>
      <c r="B49" s="41"/>
      <c r="C49" s="41"/>
      <c r="D49" s="41"/>
      <c r="E49" s="41"/>
      <c r="F49" s="41"/>
      <c r="G49" s="41"/>
      <c r="H49" s="41"/>
      <c r="I49" s="41"/>
      <c r="J49" s="41"/>
    </row>
    <row r="50" spans="1:10">
      <c r="A50" s="41"/>
      <c r="B50" s="41"/>
      <c r="C50" s="41"/>
      <c r="D50" s="41"/>
      <c r="E50" s="41"/>
      <c r="F50" s="41"/>
      <c r="G50" s="41"/>
      <c r="H50" s="41"/>
      <c r="I50" s="41"/>
      <c r="J50" s="41"/>
    </row>
    <row r="51" spans="1:10">
      <c r="A51" s="41"/>
      <c r="B51" s="41"/>
      <c r="C51" s="41"/>
      <c r="D51" s="41"/>
      <c r="E51" s="41"/>
      <c r="F51" s="41"/>
      <c r="G51" s="41"/>
      <c r="H51" s="41"/>
      <c r="I51" s="41"/>
      <c r="J51" s="41"/>
    </row>
    <row r="52" spans="1:10">
      <c r="A52" s="41"/>
      <c r="B52" s="41"/>
      <c r="C52" s="41"/>
      <c r="D52" s="41"/>
      <c r="E52" s="41"/>
      <c r="F52" s="41"/>
      <c r="G52" s="41"/>
      <c r="H52" s="41"/>
      <c r="I52" s="41"/>
      <c r="J52" s="41"/>
    </row>
    <row r="53" spans="1:10">
      <c r="A53" s="41"/>
      <c r="B53" s="41"/>
      <c r="C53" s="41"/>
      <c r="D53" s="41"/>
      <c r="E53" s="41"/>
      <c r="F53" s="41"/>
      <c r="G53" s="41"/>
      <c r="H53" s="41"/>
      <c r="I53" s="41"/>
      <c r="J53" s="41"/>
    </row>
    <row r="54" spans="1:10">
      <c r="A54" s="41"/>
      <c r="B54" s="41"/>
      <c r="C54" s="41"/>
      <c r="D54" s="41"/>
      <c r="E54" s="41"/>
      <c r="F54" s="41"/>
      <c r="G54" s="41"/>
      <c r="H54" s="41"/>
      <c r="I54" s="41"/>
      <c r="J54" s="41"/>
    </row>
    <row r="55" spans="1:10">
      <c r="A55" s="41"/>
      <c r="B55" s="41"/>
      <c r="C55" s="41"/>
      <c r="D55" s="41"/>
      <c r="E55" s="41"/>
      <c r="F55" s="41"/>
      <c r="G55" s="41"/>
      <c r="H55" s="41"/>
      <c r="I55" s="41"/>
      <c r="J55" s="41"/>
    </row>
    <row r="56" spans="1:10">
      <c r="A56" s="41"/>
      <c r="B56" s="41"/>
      <c r="C56" s="41"/>
      <c r="D56" s="41"/>
      <c r="E56" s="41"/>
      <c r="F56" s="41"/>
      <c r="G56" s="41"/>
      <c r="H56" s="41"/>
      <c r="I56" s="41"/>
      <c r="J56" s="41"/>
    </row>
    <row r="57" spans="1:10">
      <c r="A57" s="41"/>
      <c r="B57" s="41"/>
      <c r="C57" s="41"/>
      <c r="D57" s="41"/>
      <c r="E57" s="41"/>
      <c r="F57" s="41"/>
      <c r="G57" s="41"/>
      <c r="H57" s="41"/>
      <c r="I57" s="41"/>
      <c r="J57" s="41"/>
    </row>
  </sheetData>
  <mergeCells count="15">
    <mergeCell ref="A6:A9"/>
    <mergeCell ref="G1:J1"/>
    <mergeCell ref="A17:J17"/>
    <mergeCell ref="A2:J2"/>
    <mergeCell ref="B6:B9"/>
    <mergeCell ref="C6:C9"/>
    <mergeCell ref="D6:D9"/>
    <mergeCell ref="J6:J9"/>
    <mergeCell ref="E7:E9"/>
    <mergeCell ref="F7:F9"/>
    <mergeCell ref="G7:G9"/>
    <mergeCell ref="I7:I9"/>
    <mergeCell ref="A4:H4"/>
    <mergeCell ref="I4:J4"/>
    <mergeCell ref="H7:H9"/>
  </mergeCells>
  <phoneticPr fontId="1"/>
  <dataValidations count="4">
    <dataValidation type="list" allowBlank="1" showInputMessage="1" showErrorMessage="1" sqref="F10:F16 H10:H16">
      <formula1>"有,無"</formula1>
    </dataValidation>
    <dataValidation type="list" allowBlank="1" showInputMessage="1" showErrorMessage="1" sqref="A11:A16">
      <formula1>"土地,建物"</formula1>
    </dataValidation>
    <dataValidation type="list" allowBlank="1" showInputMessage="1" showErrorMessage="1" sqref="I4:J4">
      <formula1>"選択してください,あり,なし"</formula1>
    </dataValidation>
    <dataValidation type="list" allowBlank="1" showInputMessage="1" showErrorMessage="1" sqref="A10">
      <formula1>"選択してください,土地,建物"</formula1>
    </dataValidation>
  </dataValidations>
  <pageMargins left="0.59055118110236227" right="0.39370078740157483" top="0.53" bottom="0.62992125984251968" header="0.31496062992125984" footer="0.27559055118110237"/>
  <pageSetup paperSize="9" firstPageNumber="14" orientation="landscape" useFirstPageNumber="1" r:id="rId1"/>
  <headerFooter>
    <oddFooter>&amp;LP.&amp;P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zoomScaleNormal="100" workbookViewId="0"/>
  </sheetViews>
  <sheetFormatPr defaultRowHeight="38.25" customHeight="1"/>
  <cols>
    <col min="1" max="1" width="5.625" style="37" customWidth="1"/>
    <col min="2" max="2" width="5.25" style="256" customWidth="1"/>
    <col min="3" max="5" width="9" style="37"/>
    <col min="6" max="6" width="19" style="37" customWidth="1"/>
    <col min="7" max="7" width="9.125" style="37" customWidth="1"/>
    <col min="8" max="8" width="3.5" style="37" customWidth="1"/>
    <col min="9" max="9" width="12.125" style="60" customWidth="1"/>
    <col min="10" max="10" width="8" style="61" customWidth="1"/>
    <col min="11" max="11" width="3.125" style="37" customWidth="1"/>
    <col min="12" max="257" width="9" style="37"/>
    <col min="258" max="258" width="3.5" style="37" customWidth="1"/>
    <col min="259" max="259" width="5.25" style="37" customWidth="1"/>
    <col min="260" max="262" width="9" style="37"/>
    <col min="263" max="263" width="19" style="37" customWidth="1"/>
    <col min="264" max="264" width="10.25" style="37" customWidth="1"/>
    <col min="265" max="265" width="12.125" style="37" customWidth="1"/>
    <col min="266" max="266" width="8" style="37" customWidth="1"/>
    <col min="267" max="267" width="3.125" style="37" customWidth="1"/>
    <col min="268" max="513" width="9" style="37"/>
    <col min="514" max="514" width="3.5" style="37" customWidth="1"/>
    <col min="515" max="515" width="5.25" style="37" customWidth="1"/>
    <col min="516" max="518" width="9" style="37"/>
    <col min="519" max="519" width="19" style="37" customWidth="1"/>
    <col min="520" max="520" width="10.25" style="37" customWidth="1"/>
    <col min="521" max="521" width="12.125" style="37" customWidth="1"/>
    <col min="522" max="522" width="8" style="37" customWidth="1"/>
    <col min="523" max="523" width="3.125" style="37" customWidth="1"/>
    <col min="524" max="769" width="9" style="37"/>
    <col min="770" max="770" width="3.5" style="37" customWidth="1"/>
    <col min="771" max="771" width="5.25" style="37" customWidth="1"/>
    <col min="772" max="774" width="9" style="37"/>
    <col min="775" max="775" width="19" style="37" customWidth="1"/>
    <col min="776" max="776" width="10.25" style="37" customWidth="1"/>
    <col min="777" max="777" width="12.125" style="37" customWidth="1"/>
    <col min="778" max="778" width="8" style="37" customWidth="1"/>
    <col min="779" max="779" width="3.125" style="37" customWidth="1"/>
    <col min="780" max="1025" width="9" style="37"/>
    <col min="1026" max="1026" width="3.5" style="37" customWidth="1"/>
    <col min="1027" max="1027" width="5.25" style="37" customWidth="1"/>
    <col min="1028" max="1030" width="9" style="37"/>
    <col min="1031" max="1031" width="19" style="37" customWidth="1"/>
    <col min="1032" max="1032" width="10.25" style="37" customWidth="1"/>
    <col min="1033" max="1033" width="12.125" style="37" customWidth="1"/>
    <col min="1034" max="1034" width="8" style="37" customWidth="1"/>
    <col min="1035" max="1035" width="3.125" style="37" customWidth="1"/>
    <col min="1036" max="1281" width="9" style="37"/>
    <col min="1282" max="1282" width="3.5" style="37" customWidth="1"/>
    <col min="1283" max="1283" width="5.25" style="37" customWidth="1"/>
    <col min="1284" max="1286" width="9" style="37"/>
    <col min="1287" max="1287" width="19" style="37" customWidth="1"/>
    <col min="1288" max="1288" width="10.25" style="37" customWidth="1"/>
    <col min="1289" max="1289" width="12.125" style="37" customWidth="1"/>
    <col min="1290" max="1290" width="8" style="37" customWidth="1"/>
    <col min="1291" max="1291" width="3.125" style="37" customWidth="1"/>
    <col min="1292" max="1537" width="9" style="37"/>
    <col min="1538" max="1538" width="3.5" style="37" customWidth="1"/>
    <col min="1539" max="1539" width="5.25" style="37" customWidth="1"/>
    <col min="1540" max="1542" width="9" style="37"/>
    <col min="1543" max="1543" width="19" style="37" customWidth="1"/>
    <col min="1544" max="1544" width="10.25" style="37" customWidth="1"/>
    <col min="1545" max="1545" width="12.125" style="37" customWidth="1"/>
    <col min="1546" max="1546" width="8" style="37" customWidth="1"/>
    <col min="1547" max="1547" width="3.125" style="37" customWidth="1"/>
    <col min="1548" max="1793" width="9" style="37"/>
    <col min="1794" max="1794" width="3.5" style="37" customWidth="1"/>
    <col min="1795" max="1795" width="5.25" style="37" customWidth="1"/>
    <col min="1796" max="1798" width="9" style="37"/>
    <col min="1799" max="1799" width="19" style="37" customWidth="1"/>
    <col min="1800" max="1800" width="10.25" style="37" customWidth="1"/>
    <col min="1801" max="1801" width="12.125" style="37" customWidth="1"/>
    <col min="1802" max="1802" width="8" style="37" customWidth="1"/>
    <col min="1803" max="1803" width="3.125" style="37" customWidth="1"/>
    <col min="1804" max="2049" width="9" style="37"/>
    <col min="2050" max="2050" width="3.5" style="37" customWidth="1"/>
    <col min="2051" max="2051" width="5.25" style="37" customWidth="1"/>
    <col min="2052" max="2054" width="9" style="37"/>
    <col min="2055" max="2055" width="19" style="37" customWidth="1"/>
    <col min="2056" max="2056" width="10.25" style="37" customWidth="1"/>
    <col min="2057" max="2057" width="12.125" style="37" customWidth="1"/>
    <col min="2058" max="2058" width="8" style="37" customWidth="1"/>
    <col min="2059" max="2059" width="3.125" style="37" customWidth="1"/>
    <col min="2060" max="2305" width="9" style="37"/>
    <col min="2306" max="2306" width="3.5" style="37" customWidth="1"/>
    <col min="2307" max="2307" width="5.25" style="37" customWidth="1"/>
    <col min="2308" max="2310" width="9" style="37"/>
    <col min="2311" max="2311" width="19" style="37" customWidth="1"/>
    <col min="2312" max="2312" width="10.25" style="37" customWidth="1"/>
    <col min="2313" max="2313" width="12.125" style="37" customWidth="1"/>
    <col min="2314" max="2314" width="8" style="37" customWidth="1"/>
    <col min="2315" max="2315" width="3.125" style="37" customWidth="1"/>
    <col min="2316" max="2561" width="9" style="37"/>
    <col min="2562" max="2562" width="3.5" style="37" customWidth="1"/>
    <col min="2563" max="2563" width="5.25" style="37" customWidth="1"/>
    <col min="2564" max="2566" width="9" style="37"/>
    <col min="2567" max="2567" width="19" style="37" customWidth="1"/>
    <col min="2568" max="2568" width="10.25" style="37" customWidth="1"/>
    <col min="2569" max="2569" width="12.125" style="37" customWidth="1"/>
    <col min="2570" max="2570" width="8" style="37" customWidth="1"/>
    <col min="2571" max="2571" width="3.125" style="37" customWidth="1"/>
    <col min="2572" max="2817" width="9" style="37"/>
    <col min="2818" max="2818" width="3.5" style="37" customWidth="1"/>
    <col min="2819" max="2819" width="5.25" style="37" customWidth="1"/>
    <col min="2820" max="2822" width="9" style="37"/>
    <col min="2823" max="2823" width="19" style="37" customWidth="1"/>
    <col min="2824" max="2824" width="10.25" style="37" customWidth="1"/>
    <col min="2825" max="2825" width="12.125" style="37" customWidth="1"/>
    <col min="2826" max="2826" width="8" style="37" customWidth="1"/>
    <col min="2827" max="2827" width="3.125" style="37" customWidth="1"/>
    <col min="2828" max="3073" width="9" style="37"/>
    <col min="3074" max="3074" width="3.5" style="37" customWidth="1"/>
    <col min="3075" max="3075" width="5.25" style="37" customWidth="1"/>
    <col min="3076" max="3078" width="9" style="37"/>
    <col min="3079" max="3079" width="19" style="37" customWidth="1"/>
    <col min="3080" max="3080" width="10.25" style="37" customWidth="1"/>
    <col min="3081" max="3081" width="12.125" style="37" customWidth="1"/>
    <col min="3082" max="3082" width="8" style="37" customWidth="1"/>
    <col min="3083" max="3083" width="3.125" style="37" customWidth="1"/>
    <col min="3084" max="3329" width="9" style="37"/>
    <col min="3330" max="3330" width="3.5" style="37" customWidth="1"/>
    <col min="3331" max="3331" width="5.25" style="37" customWidth="1"/>
    <col min="3332" max="3334" width="9" style="37"/>
    <col min="3335" max="3335" width="19" style="37" customWidth="1"/>
    <col min="3336" max="3336" width="10.25" style="37" customWidth="1"/>
    <col min="3337" max="3337" width="12.125" style="37" customWidth="1"/>
    <col min="3338" max="3338" width="8" style="37" customWidth="1"/>
    <col min="3339" max="3339" width="3.125" style="37" customWidth="1"/>
    <col min="3340" max="3585" width="9" style="37"/>
    <col min="3586" max="3586" width="3.5" style="37" customWidth="1"/>
    <col min="3587" max="3587" width="5.25" style="37" customWidth="1"/>
    <col min="3588" max="3590" width="9" style="37"/>
    <col min="3591" max="3591" width="19" style="37" customWidth="1"/>
    <col min="3592" max="3592" width="10.25" style="37" customWidth="1"/>
    <col min="3593" max="3593" width="12.125" style="37" customWidth="1"/>
    <col min="3594" max="3594" width="8" style="37" customWidth="1"/>
    <col min="3595" max="3595" width="3.125" style="37" customWidth="1"/>
    <col min="3596" max="3841" width="9" style="37"/>
    <col min="3842" max="3842" width="3.5" style="37" customWidth="1"/>
    <col min="3843" max="3843" width="5.25" style="37" customWidth="1"/>
    <col min="3844" max="3846" width="9" style="37"/>
    <col min="3847" max="3847" width="19" style="37" customWidth="1"/>
    <col min="3848" max="3848" width="10.25" style="37" customWidth="1"/>
    <col min="3849" max="3849" width="12.125" style="37" customWidth="1"/>
    <col min="3850" max="3850" width="8" style="37" customWidth="1"/>
    <col min="3851" max="3851" width="3.125" style="37" customWidth="1"/>
    <col min="3852" max="4097" width="9" style="37"/>
    <col min="4098" max="4098" width="3.5" style="37" customWidth="1"/>
    <col min="4099" max="4099" width="5.25" style="37" customWidth="1"/>
    <col min="4100" max="4102" width="9" style="37"/>
    <col min="4103" max="4103" width="19" style="37" customWidth="1"/>
    <col min="4104" max="4104" width="10.25" style="37" customWidth="1"/>
    <col min="4105" max="4105" width="12.125" style="37" customWidth="1"/>
    <col min="4106" max="4106" width="8" style="37" customWidth="1"/>
    <col min="4107" max="4107" width="3.125" style="37" customWidth="1"/>
    <col min="4108" max="4353" width="9" style="37"/>
    <col min="4354" max="4354" width="3.5" style="37" customWidth="1"/>
    <col min="4355" max="4355" width="5.25" style="37" customWidth="1"/>
    <col min="4356" max="4358" width="9" style="37"/>
    <col min="4359" max="4359" width="19" style="37" customWidth="1"/>
    <col min="4360" max="4360" width="10.25" style="37" customWidth="1"/>
    <col min="4361" max="4361" width="12.125" style="37" customWidth="1"/>
    <col min="4362" max="4362" width="8" style="37" customWidth="1"/>
    <col min="4363" max="4363" width="3.125" style="37" customWidth="1"/>
    <col min="4364" max="4609" width="9" style="37"/>
    <col min="4610" max="4610" width="3.5" style="37" customWidth="1"/>
    <col min="4611" max="4611" width="5.25" style="37" customWidth="1"/>
    <col min="4612" max="4614" width="9" style="37"/>
    <col min="4615" max="4615" width="19" style="37" customWidth="1"/>
    <col min="4616" max="4616" width="10.25" style="37" customWidth="1"/>
    <col min="4617" max="4617" width="12.125" style="37" customWidth="1"/>
    <col min="4618" max="4618" width="8" style="37" customWidth="1"/>
    <col min="4619" max="4619" width="3.125" style="37" customWidth="1"/>
    <col min="4620" max="4865" width="9" style="37"/>
    <col min="4866" max="4866" width="3.5" style="37" customWidth="1"/>
    <col min="4867" max="4867" width="5.25" style="37" customWidth="1"/>
    <col min="4868" max="4870" width="9" style="37"/>
    <col min="4871" max="4871" width="19" style="37" customWidth="1"/>
    <col min="4872" max="4872" width="10.25" style="37" customWidth="1"/>
    <col min="4873" max="4873" width="12.125" style="37" customWidth="1"/>
    <col min="4874" max="4874" width="8" style="37" customWidth="1"/>
    <col min="4875" max="4875" width="3.125" style="37" customWidth="1"/>
    <col min="4876" max="5121" width="9" style="37"/>
    <col min="5122" max="5122" width="3.5" style="37" customWidth="1"/>
    <col min="5123" max="5123" width="5.25" style="37" customWidth="1"/>
    <col min="5124" max="5126" width="9" style="37"/>
    <col min="5127" max="5127" width="19" style="37" customWidth="1"/>
    <col min="5128" max="5128" width="10.25" style="37" customWidth="1"/>
    <col min="5129" max="5129" width="12.125" style="37" customWidth="1"/>
    <col min="5130" max="5130" width="8" style="37" customWidth="1"/>
    <col min="5131" max="5131" width="3.125" style="37" customWidth="1"/>
    <col min="5132" max="5377" width="9" style="37"/>
    <col min="5378" max="5378" width="3.5" style="37" customWidth="1"/>
    <col min="5379" max="5379" width="5.25" style="37" customWidth="1"/>
    <col min="5380" max="5382" width="9" style="37"/>
    <col min="5383" max="5383" width="19" style="37" customWidth="1"/>
    <col min="5384" max="5384" width="10.25" style="37" customWidth="1"/>
    <col min="5385" max="5385" width="12.125" style="37" customWidth="1"/>
    <col min="5386" max="5386" width="8" style="37" customWidth="1"/>
    <col min="5387" max="5387" width="3.125" style="37" customWidth="1"/>
    <col min="5388" max="5633" width="9" style="37"/>
    <col min="5634" max="5634" width="3.5" style="37" customWidth="1"/>
    <col min="5635" max="5635" width="5.25" style="37" customWidth="1"/>
    <col min="5636" max="5638" width="9" style="37"/>
    <col min="5639" max="5639" width="19" style="37" customWidth="1"/>
    <col min="5640" max="5640" width="10.25" style="37" customWidth="1"/>
    <col min="5641" max="5641" width="12.125" style="37" customWidth="1"/>
    <col min="5642" max="5642" width="8" style="37" customWidth="1"/>
    <col min="5643" max="5643" width="3.125" style="37" customWidth="1"/>
    <col min="5644" max="5889" width="9" style="37"/>
    <col min="5890" max="5890" width="3.5" style="37" customWidth="1"/>
    <col min="5891" max="5891" width="5.25" style="37" customWidth="1"/>
    <col min="5892" max="5894" width="9" style="37"/>
    <col min="5895" max="5895" width="19" style="37" customWidth="1"/>
    <col min="5896" max="5896" width="10.25" style="37" customWidth="1"/>
    <col min="5897" max="5897" width="12.125" style="37" customWidth="1"/>
    <col min="5898" max="5898" width="8" style="37" customWidth="1"/>
    <col min="5899" max="5899" width="3.125" style="37" customWidth="1"/>
    <col min="5900" max="6145" width="9" style="37"/>
    <col min="6146" max="6146" width="3.5" style="37" customWidth="1"/>
    <col min="6147" max="6147" width="5.25" style="37" customWidth="1"/>
    <col min="6148" max="6150" width="9" style="37"/>
    <col min="6151" max="6151" width="19" style="37" customWidth="1"/>
    <col min="6152" max="6152" width="10.25" style="37" customWidth="1"/>
    <col min="6153" max="6153" width="12.125" style="37" customWidth="1"/>
    <col min="6154" max="6154" width="8" style="37" customWidth="1"/>
    <col min="6155" max="6155" width="3.125" style="37" customWidth="1"/>
    <col min="6156" max="6401" width="9" style="37"/>
    <col min="6402" max="6402" width="3.5" style="37" customWidth="1"/>
    <col min="6403" max="6403" width="5.25" style="37" customWidth="1"/>
    <col min="6404" max="6406" width="9" style="37"/>
    <col min="6407" max="6407" width="19" style="37" customWidth="1"/>
    <col min="6408" max="6408" width="10.25" style="37" customWidth="1"/>
    <col min="6409" max="6409" width="12.125" style="37" customWidth="1"/>
    <col min="6410" max="6410" width="8" style="37" customWidth="1"/>
    <col min="6411" max="6411" width="3.125" style="37" customWidth="1"/>
    <col min="6412" max="6657" width="9" style="37"/>
    <col min="6658" max="6658" width="3.5" style="37" customWidth="1"/>
    <col min="6659" max="6659" width="5.25" style="37" customWidth="1"/>
    <col min="6660" max="6662" width="9" style="37"/>
    <col min="6663" max="6663" width="19" style="37" customWidth="1"/>
    <col min="6664" max="6664" width="10.25" style="37" customWidth="1"/>
    <col min="6665" max="6665" width="12.125" style="37" customWidth="1"/>
    <col min="6666" max="6666" width="8" style="37" customWidth="1"/>
    <col min="6667" max="6667" width="3.125" style="37" customWidth="1"/>
    <col min="6668" max="6913" width="9" style="37"/>
    <col min="6914" max="6914" width="3.5" style="37" customWidth="1"/>
    <col min="6915" max="6915" width="5.25" style="37" customWidth="1"/>
    <col min="6916" max="6918" width="9" style="37"/>
    <col min="6919" max="6919" width="19" style="37" customWidth="1"/>
    <col min="6920" max="6920" width="10.25" style="37" customWidth="1"/>
    <col min="6921" max="6921" width="12.125" style="37" customWidth="1"/>
    <col min="6922" max="6922" width="8" style="37" customWidth="1"/>
    <col min="6923" max="6923" width="3.125" style="37" customWidth="1"/>
    <col min="6924" max="7169" width="9" style="37"/>
    <col min="7170" max="7170" width="3.5" style="37" customWidth="1"/>
    <col min="7171" max="7171" width="5.25" style="37" customWidth="1"/>
    <col min="7172" max="7174" width="9" style="37"/>
    <col min="7175" max="7175" width="19" style="37" customWidth="1"/>
    <col min="7176" max="7176" width="10.25" style="37" customWidth="1"/>
    <col min="7177" max="7177" width="12.125" style="37" customWidth="1"/>
    <col min="7178" max="7178" width="8" style="37" customWidth="1"/>
    <col min="7179" max="7179" width="3.125" style="37" customWidth="1"/>
    <col min="7180" max="7425" width="9" style="37"/>
    <col min="7426" max="7426" width="3.5" style="37" customWidth="1"/>
    <col min="7427" max="7427" width="5.25" style="37" customWidth="1"/>
    <col min="7428" max="7430" width="9" style="37"/>
    <col min="7431" max="7431" width="19" style="37" customWidth="1"/>
    <col min="7432" max="7432" width="10.25" style="37" customWidth="1"/>
    <col min="7433" max="7433" width="12.125" style="37" customWidth="1"/>
    <col min="7434" max="7434" width="8" style="37" customWidth="1"/>
    <col min="7435" max="7435" width="3.125" style="37" customWidth="1"/>
    <col min="7436" max="7681" width="9" style="37"/>
    <col min="7682" max="7682" width="3.5" style="37" customWidth="1"/>
    <col min="7683" max="7683" width="5.25" style="37" customWidth="1"/>
    <col min="7684" max="7686" width="9" style="37"/>
    <col min="7687" max="7687" width="19" style="37" customWidth="1"/>
    <col min="7688" max="7688" width="10.25" style="37" customWidth="1"/>
    <col min="7689" max="7689" width="12.125" style="37" customWidth="1"/>
    <col min="7690" max="7690" width="8" style="37" customWidth="1"/>
    <col min="7691" max="7691" width="3.125" style="37" customWidth="1"/>
    <col min="7692" max="7937" width="9" style="37"/>
    <col min="7938" max="7938" width="3.5" style="37" customWidth="1"/>
    <col min="7939" max="7939" width="5.25" style="37" customWidth="1"/>
    <col min="7940" max="7942" width="9" style="37"/>
    <col min="7943" max="7943" width="19" style="37" customWidth="1"/>
    <col min="7944" max="7944" width="10.25" style="37" customWidth="1"/>
    <col min="7945" max="7945" width="12.125" style="37" customWidth="1"/>
    <col min="7946" max="7946" width="8" style="37" customWidth="1"/>
    <col min="7947" max="7947" width="3.125" style="37" customWidth="1"/>
    <col min="7948" max="8193" width="9" style="37"/>
    <col min="8194" max="8194" width="3.5" style="37" customWidth="1"/>
    <col min="8195" max="8195" width="5.25" style="37" customWidth="1"/>
    <col min="8196" max="8198" width="9" style="37"/>
    <col min="8199" max="8199" width="19" style="37" customWidth="1"/>
    <col min="8200" max="8200" width="10.25" style="37" customWidth="1"/>
    <col min="8201" max="8201" width="12.125" style="37" customWidth="1"/>
    <col min="8202" max="8202" width="8" style="37" customWidth="1"/>
    <col min="8203" max="8203" width="3.125" style="37" customWidth="1"/>
    <col min="8204" max="8449" width="9" style="37"/>
    <col min="8450" max="8450" width="3.5" style="37" customWidth="1"/>
    <col min="8451" max="8451" width="5.25" style="37" customWidth="1"/>
    <col min="8452" max="8454" width="9" style="37"/>
    <col min="8455" max="8455" width="19" style="37" customWidth="1"/>
    <col min="8456" max="8456" width="10.25" style="37" customWidth="1"/>
    <col min="8457" max="8457" width="12.125" style="37" customWidth="1"/>
    <col min="8458" max="8458" width="8" style="37" customWidth="1"/>
    <col min="8459" max="8459" width="3.125" style="37" customWidth="1"/>
    <col min="8460" max="8705" width="9" style="37"/>
    <col min="8706" max="8706" width="3.5" style="37" customWidth="1"/>
    <col min="8707" max="8707" width="5.25" style="37" customWidth="1"/>
    <col min="8708" max="8710" width="9" style="37"/>
    <col min="8711" max="8711" width="19" style="37" customWidth="1"/>
    <col min="8712" max="8712" width="10.25" style="37" customWidth="1"/>
    <col min="8713" max="8713" width="12.125" style="37" customWidth="1"/>
    <col min="8714" max="8714" width="8" style="37" customWidth="1"/>
    <col min="8715" max="8715" width="3.125" style="37" customWidth="1"/>
    <col min="8716" max="8961" width="9" style="37"/>
    <col min="8962" max="8962" width="3.5" style="37" customWidth="1"/>
    <col min="8963" max="8963" width="5.25" style="37" customWidth="1"/>
    <col min="8964" max="8966" width="9" style="37"/>
    <col min="8967" max="8967" width="19" style="37" customWidth="1"/>
    <col min="8968" max="8968" width="10.25" style="37" customWidth="1"/>
    <col min="8969" max="8969" width="12.125" style="37" customWidth="1"/>
    <col min="8970" max="8970" width="8" style="37" customWidth="1"/>
    <col min="8971" max="8971" width="3.125" style="37" customWidth="1"/>
    <col min="8972" max="9217" width="9" style="37"/>
    <col min="9218" max="9218" width="3.5" style="37" customWidth="1"/>
    <col min="9219" max="9219" width="5.25" style="37" customWidth="1"/>
    <col min="9220" max="9222" width="9" style="37"/>
    <col min="9223" max="9223" width="19" style="37" customWidth="1"/>
    <col min="9224" max="9224" width="10.25" style="37" customWidth="1"/>
    <col min="9225" max="9225" width="12.125" style="37" customWidth="1"/>
    <col min="9226" max="9226" width="8" style="37" customWidth="1"/>
    <col min="9227" max="9227" width="3.125" style="37" customWidth="1"/>
    <col min="9228" max="9473" width="9" style="37"/>
    <col min="9474" max="9474" width="3.5" style="37" customWidth="1"/>
    <col min="9475" max="9475" width="5.25" style="37" customWidth="1"/>
    <col min="9476" max="9478" width="9" style="37"/>
    <col min="9479" max="9479" width="19" style="37" customWidth="1"/>
    <col min="9480" max="9480" width="10.25" style="37" customWidth="1"/>
    <col min="9481" max="9481" width="12.125" style="37" customWidth="1"/>
    <col min="9482" max="9482" width="8" style="37" customWidth="1"/>
    <col min="9483" max="9483" width="3.125" style="37" customWidth="1"/>
    <col min="9484" max="9729" width="9" style="37"/>
    <col min="9730" max="9730" width="3.5" style="37" customWidth="1"/>
    <col min="9731" max="9731" width="5.25" style="37" customWidth="1"/>
    <col min="9732" max="9734" width="9" style="37"/>
    <col min="9735" max="9735" width="19" style="37" customWidth="1"/>
    <col min="9736" max="9736" width="10.25" style="37" customWidth="1"/>
    <col min="9737" max="9737" width="12.125" style="37" customWidth="1"/>
    <col min="9738" max="9738" width="8" style="37" customWidth="1"/>
    <col min="9739" max="9739" width="3.125" style="37" customWidth="1"/>
    <col min="9740" max="9985" width="9" style="37"/>
    <col min="9986" max="9986" width="3.5" style="37" customWidth="1"/>
    <col min="9987" max="9987" width="5.25" style="37" customWidth="1"/>
    <col min="9988" max="9990" width="9" style="37"/>
    <col min="9991" max="9991" width="19" style="37" customWidth="1"/>
    <col min="9992" max="9992" width="10.25" style="37" customWidth="1"/>
    <col min="9993" max="9993" width="12.125" style="37" customWidth="1"/>
    <col min="9994" max="9994" width="8" style="37" customWidth="1"/>
    <col min="9995" max="9995" width="3.125" style="37" customWidth="1"/>
    <col min="9996" max="10241" width="9" style="37"/>
    <col min="10242" max="10242" width="3.5" style="37" customWidth="1"/>
    <col min="10243" max="10243" width="5.25" style="37" customWidth="1"/>
    <col min="10244" max="10246" width="9" style="37"/>
    <col min="10247" max="10247" width="19" style="37" customWidth="1"/>
    <col min="10248" max="10248" width="10.25" style="37" customWidth="1"/>
    <col min="10249" max="10249" width="12.125" style="37" customWidth="1"/>
    <col min="10250" max="10250" width="8" style="37" customWidth="1"/>
    <col min="10251" max="10251" width="3.125" style="37" customWidth="1"/>
    <col min="10252" max="10497" width="9" style="37"/>
    <col min="10498" max="10498" width="3.5" style="37" customWidth="1"/>
    <col min="10499" max="10499" width="5.25" style="37" customWidth="1"/>
    <col min="10500" max="10502" width="9" style="37"/>
    <col min="10503" max="10503" width="19" style="37" customWidth="1"/>
    <col min="10504" max="10504" width="10.25" style="37" customWidth="1"/>
    <col min="10505" max="10505" width="12.125" style="37" customWidth="1"/>
    <col min="10506" max="10506" width="8" style="37" customWidth="1"/>
    <col min="10507" max="10507" width="3.125" style="37" customWidth="1"/>
    <col min="10508" max="10753" width="9" style="37"/>
    <col min="10754" max="10754" width="3.5" style="37" customWidth="1"/>
    <col min="10755" max="10755" width="5.25" style="37" customWidth="1"/>
    <col min="10756" max="10758" width="9" style="37"/>
    <col min="10759" max="10759" width="19" style="37" customWidth="1"/>
    <col min="10760" max="10760" width="10.25" style="37" customWidth="1"/>
    <col min="10761" max="10761" width="12.125" style="37" customWidth="1"/>
    <col min="10762" max="10762" width="8" style="37" customWidth="1"/>
    <col min="10763" max="10763" width="3.125" style="37" customWidth="1"/>
    <col min="10764" max="11009" width="9" style="37"/>
    <col min="11010" max="11010" width="3.5" style="37" customWidth="1"/>
    <col min="11011" max="11011" width="5.25" style="37" customWidth="1"/>
    <col min="11012" max="11014" width="9" style="37"/>
    <col min="11015" max="11015" width="19" style="37" customWidth="1"/>
    <col min="11016" max="11016" width="10.25" style="37" customWidth="1"/>
    <col min="11017" max="11017" width="12.125" style="37" customWidth="1"/>
    <col min="11018" max="11018" width="8" style="37" customWidth="1"/>
    <col min="11019" max="11019" width="3.125" style="37" customWidth="1"/>
    <col min="11020" max="11265" width="9" style="37"/>
    <col min="11266" max="11266" width="3.5" style="37" customWidth="1"/>
    <col min="11267" max="11267" width="5.25" style="37" customWidth="1"/>
    <col min="11268" max="11270" width="9" style="37"/>
    <col min="11271" max="11271" width="19" style="37" customWidth="1"/>
    <col min="11272" max="11272" width="10.25" style="37" customWidth="1"/>
    <col min="11273" max="11273" width="12.125" style="37" customWidth="1"/>
    <col min="11274" max="11274" width="8" style="37" customWidth="1"/>
    <col min="11275" max="11275" width="3.125" style="37" customWidth="1"/>
    <col min="11276" max="11521" width="9" style="37"/>
    <col min="11522" max="11522" width="3.5" style="37" customWidth="1"/>
    <col min="11523" max="11523" width="5.25" style="37" customWidth="1"/>
    <col min="11524" max="11526" width="9" style="37"/>
    <col min="11527" max="11527" width="19" style="37" customWidth="1"/>
    <col min="11528" max="11528" width="10.25" style="37" customWidth="1"/>
    <col min="11529" max="11529" width="12.125" style="37" customWidth="1"/>
    <col min="11530" max="11530" width="8" style="37" customWidth="1"/>
    <col min="11531" max="11531" width="3.125" style="37" customWidth="1"/>
    <col min="11532" max="11777" width="9" style="37"/>
    <col min="11778" max="11778" width="3.5" style="37" customWidth="1"/>
    <col min="11779" max="11779" width="5.25" style="37" customWidth="1"/>
    <col min="11780" max="11782" width="9" style="37"/>
    <col min="11783" max="11783" width="19" style="37" customWidth="1"/>
    <col min="11784" max="11784" width="10.25" style="37" customWidth="1"/>
    <col min="11785" max="11785" width="12.125" style="37" customWidth="1"/>
    <col min="11786" max="11786" width="8" style="37" customWidth="1"/>
    <col min="11787" max="11787" width="3.125" style="37" customWidth="1"/>
    <col min="11788" max="12033" width="9" style="37"/>
    <col min="12034" max="12034" width="3.5" style="37" customWidth="1"/>
    <col min="12035" max="12035" width="5.25" style="37" customWidth="1"/>
    <col min="12036" max="12038" width="9" style="37"/>
    <col min="12039" max="12039" width="19" style="37" customWidth="1"/>
    <col min="12040" max="12040" width="10.25" style="37" customWidth="1"/>
    <col min="12041" max="12041" width="12.125" style="37" customWidth="1"/>
    <col min="12042" max="12042" width="8" style="37" customWidth="1"/>
    <col min="12043" max="12043" width="3.125" style="37" customWidth="1"/>
    <col min="12044" max="12289" width="9" style="37"/>
    <col min="12290" max="12290" width="3.5" style="37" customWidth="1"/>
    <col min="12291" max="12291" width="5.25" style="37" customWidth="1"/>
    <col min="12292" max="12294" width="9" style="37"/>
    <col min="12295" max="12295" width="19" style="37" customWidth="1"/>
    <col min="12296" max="12296" width="10.25" style="37" customWidth="1"/>
    <col min="12297" max="12297" width="12.125" style="37" customWidth="1"/>
    <col min="12298" max="12298" width="8" style="37" customWidth="1"/>
    <col min="12299" max="12299" width="3.125" style="37" customWidth="1"/>
    <col min="12300" max="12545" width="9" style="37"/>
    <col min="12546" max="12546" width="3.5" style="37" customWidth="1"/>
    <col min="12547" max="12547" width="5.25" style="37" customWidth="1"/>
    <col min="12548" max="12550" width="9" style="37"/>
    <col min="12551" max="12551" width="19" style="37" customWidth="1"/>
    <col min="12552" max="12552" width="10.25" style="37" customWidth="1"/>
    <col min="12553" max="12553" width="12.125" style="37" customWidth="1"/>
    <col min="12554" max="12554" width="8" style="37" customWidth="1"/>
    <col min="12555" max="12555" width="3.125" style="37" customWidth="1"/>
    <col min="12556" max="12801" width="9" style="37"/>
    <col min="12802" max="12802" width="3.5" style="37" customWidth="1"/>
    <col min="12803" max="12803" width="5.25" style="37" customWidth="1"/>
    <col min="12804" max="12806" width="9" style="37"/>
    <col min="12807" max="12807" width="19" style="37" customWidth="1"/>
    <col min="12808" max="12808" width="10.25" style="37" customWidth="1"/>
    <col min="12809" max="12809" width="12.125" style="37" customWidth="1"/>
    <col min="12810" max="12810" width="8" style="37" customWidth="1"/>
    <col min="12811" max="12811" width="3.125" style="37" customWidth="1"/>
    <col min="12812" max="13057" width="9" style="37"/>
    <col min="13058" max="13058" width="3.5" style="37" customWidth="1"/>
    <col min="13059" max="13059" width="5.25" style="37" customWidth="1"/>
    <col min="13060" max="13062" width="9" style="37"/>
    <col min="13063" max="13063" width="19" style="37" customWidth="1"/>
    <col min="13064" max="13064" width="10.25" style="37" customWidth="1"/>
    <col min="13065" max="13065" width="12.125" style="37" customWidth="1"/>
    <col min="13066" max="13066" width="8" style="37" customWidth="1"/>
    <col min="13067" max="13067" width="3.125" style="37" customWidth="1"/>
    <col min="13068" max="13313" width="9" style="37"/>
    <col min="13314" max="13314" width="3.5" style="37" customWidth="1"/>
    <col min="13315" max="13315" width="5.25" style="37" customWidth="1"/>
    <col min="13316" max="13318" width="9" style="37"/>
    <col min="13319" max="13319" width="19" style="37" customWidth="1"/>
    <col min="13320" max="13320" width="10.25" style="37" customWidth="1"/>
    <col min="13321" max="13321" width="12.125" style="37" customWidth="1"/>
    <col min="13322" max="13322" width="8" style="37" customWidth="1"/>
    <col min="13323" max="13323" width="3.125" style="37" customWidth="1"/>
    <col min="13324" max="13569" width="9" style="37"/>
    <col min="13570" max="13570" width="3.5" style="37" customWidth="1"/>
    <col min="13571" max="13571" width="5.25" style="37" customWidth="1"/>
    <col min="13572" max="13574" width="9" style="37"/>
    <col min="13575" max="13575" width="19" style="37" customWidth="1"/>
    <col min="13576" max="13576" width="10.25" style="37" customWidth="1"/>
    <col min="13577" max="13577" width="12.125" style="37" customWidth="1"/>
    <col min="13578" max="13578" width="8" style="37" customWidth="1"/>
    <col min="13579" max="13579" width="3.125" style="37" customWidth="1"/>
    <col min="13580" max="13825" width="9" style="37"/>
    <col min="13826" max="13826" width="3.5" style="37" customWidth="1"/>
    <col min="13827" max="13827" width="5.25" style="37" customWidth="1"/>
    <col min="13828" max="13830" width="9" style="37"/>
    <col min="13831" max="13831" width="19" style="37" customWidth="1"/>
    <col min="13832" max="13832" width="10.25" style="37" customWidth="1"/>
    <col min="13833" max="13833" width="12.125" style="37" customWidth="1"/>
    <col min="13834" max="13834" width="8" style="37" customWidth="1"/>
    <col min="13835" max="13835" width="3.125" style="37" customWidth="1"/>
    <col min="13836" max="14081" width="9" style="37"/>
    <col min="14082" max="14082" width="3.5" style="37" customWidth="1"/>
    <col min="14083" max="14083" width="5.25" style="37" customWidth="1"/>
    <col min="14084" max="14086" width="9" style="37"/>
    <col min="14087" max="14087" width="19" style="37" customWidth="1"/>
    <col min="14088" max="14088" width="10.25" style="37" customWidth="1"/>
    <col min="14089" max="14089" width="12.125" style="37" customWidth="1"/>
    <col min="14090" max="14090" width="8" style="37" customWidth="1"/>
    <col min="14091" max="14091" width="3.125" style="37" customWidth="1"/>
    <col min="14092" max="14337" width="9" style="37"/>
    <col min="14338" max="14338" width="3.5" style="37" customWidth="1"/>
    <col min="14339" max="14339" width="5.25" style="37" customWidth="1"/>
    <col min="14340" max="14342" width="9" style="37"/>
    <col min="14343" max="14343" width="19" style="37" customWidth="1"/>
    <col min="14344" max="14344" width="10.25" style="37" customWidth="1"/>
    <col min="14345" max="14345" width="12.125" style="37" customWidth="1"/>
    <col min="14346" max="14346" width="8" style="37" customWidth="1"/>
    <col min="14347" max="14347" width="3.125" style="37" customWidth="1"/>
    <col min="14348" max="14593" width="9" style="37"/>
    <col min="14594" max="14594" width="3.5" style="37" customWidth="1"/>
    <col min="14595" max="14595" width="5.25" style="37" customWidth="1"/>
    <col min="14596" max="14598" width="9" style="37"/>
    <col min="14599" max="14599" width="19" style="37" customWidth="1"/>
    <col min="14600" max="14600" width="10.25" style="37" customWidth="1"/>
    <col min="14601" max="14601" width="12.125" style="37" customWidth="1"/>
    <col min="14602" max="14602" width="8" style="37" customWidth="1"/>
    <col min="14603" max="14603" width="3.125" style="37" customWidth="1"/>
    <col min="14604" max="14849" width="9" style="37"/>
    <col min="14850" max="14850" width="3.5" style="37" customWidth="1"/>
    <col min="14851" max="14851" width="5.25" style="37" customWidth="1"/>
    <col min="14852" max="14854" width="9" style="37"/>
    <col min="14855" max="14855" width="19" style="37" customWidth="1"/>
    <col min="14856" max="14856" width="10.25" style="37" customWidth="1"/>
    <col min="14857" max="14857" width="12.125" style="37" customWidth="1"/>
    <col min="14858" max="14858" width="8" style="37" customWidth="1"/>
    <col min="14859" max="14859" width="3.125" style="37" customWidth="1"/>
    <col min="14860" max="15105" width="9" style="37"/>
    <col min="15106" max="15106" width="3.5" style="37" customWidth="1"/>
    <col min="15107" max="15107" width="5.25" style="37" customWidth="1"/>
    <col min="15108" max="15110" width="9" style="37"/>
    <col min="15111" max="15111" width="19" style="37" customWidth="1"/>
    <col min="15112" max="15112" width="10.25" style="37" customWidth="1"/>
    <col min="15113" max="15113" width="12.125" style="37" customWidth="1"/>
    <col min="15114" max="15114" width="8" style="37" customWidth="1"/>
    <col min="15115" max="15115" width="3.125" style="37" customWidth="1"/>
    <col min="15116" max="15361" width="9" style="37"/>
    <col min="15362" max="15362" width="3.5" style="37" customWidth="1"/>
    <col min="15363" max="15363" width="5.25" style="37" customWidth="1"/>
    <col min="15364" max="15366" width="9" style="37"/>
    <col min="15367" max="15367" width="19" style="37" customWidth="1"/>
    <col min="15368" max="15368" width="10.25" style="37" customWidth="1"/>
    <col min="15369" max="15369" width="12.125" style="37" customWidth="1"/>
    <col min="15370" max="15370" width="8" style="37" customWidth="1"/>
    <col min="15371" max="15371" width="3.125" style="37" customWidth="1"/>
    <col min="15372" max="15617" width="9" style="37"/>
    <col min="15618" max="15618" width="3.5" style="37" customWidth="1"/>
    <col min="15619" max="15619" width="5.25" style="37" customWidth="1"/>
    <col min="15620" max="15622" width="9" style="37"/>
    <col min="15623" max="15623" width="19" style="37" customWidth="1"/>
    <col min="15624" max="15624" width="10.25" style="37" customWidth="1"/>
    <col min="15625" max="15625" width="12.125" style="37" customWidth="1"/>
    <col min="15626" max="15626" width="8" style="37" customWidth="1"/>
    <col min="15627" max="15627" width="3.125" style="37" customWidth="1"/>
    <col min="15628" max="15873" width="9" style="37"/>
    <col min="15874" max="15874" width="3.5" style="37" customWidth="1"/>
    <col min="15875" max="15875" width="5.25" style="37" customWidth="1"/>
    <col min="15876" max="15878" width="9" style="37"/>
    <col min="15879" max="15879" width="19" style="37" customWidth="1"/>
    <col min="15880" max="15880" width="10.25" style="37" customWidth="1"/>
    <col min="15881" max="15881" width="12.125" style="37" customWidth="1"/>
    <col min="15882" max="15882" width="8" style="37" customWidth="1"/>
    <col min="15883" max="15883" width="3.125" style="37" customWidth="1"/>
    <col min="15884" max="16129" width="9" style="37"/>
    <col min="16130" max="16130" width="3.5" style="37" customWidth="1"/>
    <col min="16131" max="16131" width="5.25" style="37" customWidth="1"/>
    <col min="16132" max="16134" width="9" style="37"/>
    <col min="16135" max="16135" width="19" style="37" customWidth="1"/>
    <col min="16136" max="16136" width="10.25" style="37" customWidth="1"/>
    <col min="16137" max="16137" width="12.125" style="37" customWidth="1"/>
    <col min="16138" max="16138" width="8" style="37" customWidth="1"/>
    <col min="16139" max="16139" width="3.125" style="37" customWidth="1"/>
    <col min="16140" max="16384" width="9" style="37"/>
  </cols>
  <sheetData>
    <row r="1" spans="1:10" ht="38.25" customHeight="1">
      <c r="I1" s="394"/>
      <c r="J1" s="394"/>
    </row>
    <row r="2" spans="1:10" ht="38.25" customHeight="1">
      <c r="A2" s="395" t="s">
        <v>113</v>
      </c>
      <c r="B2" s="396"/>
      <c r="C2" s="396"/>
      <c r="D2" s="396"/>
      <c r="E2" s="396"/>
      <c r="F2" s="396"/>
      <c r="G2" s="396"/>
      <c r="H2" s="396"/>
      <c r="I2" s="396"/>
      <c r="J2" s="53"/>
    </row>
    <row r="3" spans="1:10" ht="38.25" customHeight="1">
      <c r="A3" s="54"/>
      <c r="B3" s="58"/>
      <c r="C3" s="53"/>
      <c r="D3" s="53"/>
      <c r="E3" s="53"/>
      <c r="F3" s="53"/>
      <c r="G3" s="53"/>
      <c r="H3" s="53"/>
      <c r="I3" s="55"/>
      <c r="J3" s="53"/>
    </row>
    <row r="4" spans="1:10" ht="38.25" customHeight="1">
      <c r="A4" s="56"/>
      <c r="B4" s="257" t="s">
        <v>389</v>
      </c>
      <c r="C4" s="393" t="s">
        <v>114</v>
      </c>
      <c r="D4" s="393"/>
      <c r="E4" s="393"/>
      <c r="F4" s="393"/>
      <c r="G4" s="57" t="s">
        <v>115</v>
      </c>
      <c r="H4" s="57" t="s">
        <v>319</v>
      </c>
      <c r="I4" s="137" t="s">
        <v>116</v>
      </c>
      <c r="J4" s="58"/>
    </row>
    <row r="5" spans="1:10" ht="38.25" customHeight="1">
      <c r="A5" s="56"/>
      <c r="B5" s="257" t="s">
        <v>390</v>
      </c>
      <c r="C5" s="393" t="s">
        <v>117</v>
      </c>
      <c r="D5" s="393"/>
      <c r="E5" s="393"/>
      <c r="F5" s="393"/>
      <c r="G5" s="57" t="s">
        <v>118</v>
      </c>
      <c r="H5" s="57" t="s">
        <v>319</v>
      </c>
      <c r="I5" s="137" t="s">
        <v>119</v>
      </c>
      <c r="J5" s="58"/>
    </row>
    <row r="6" spans="1:10" ht="38.25" customHeight="1">
      <c r="A6" s="56"/>
      <c r="B6" s="257" t="s">
        <v>391</v>
      </c>
      <c r="C6" s="98" t="s">
        <v>224</v>
      </c>
      <c r="D6" s="98"/>
      <c r="E6" s="98"/>
      <c r="F6" s="98"/>
      <c r="G6" s="57" t="s">
        <v>115</v>
      </c>
      <c r="H6" s="57" t="s">
        <v>319</v>
      </c>
      <c r="I6" s="137" t="s">
        <v>121</v>
      </c>
      <c r="J6" s="58"/>
    </row>
    <row r="7" spans="1:10" ht="38.25" customHeight="1">
      <c r="A7" s="56"/>
      <c r="B7" s="257" t="s">
        <v>392</v>
      </c>
      <c r="C7" s="393" t="s">
        <v>122</v>
      </c>
      <c r="D7" s="393"/>
      <c r="E7" s="393"/>
      <c r="F7" s="393"/>
      <c r="G7" s="57" t="s">
        <v>120</v>
      </c>
      <c r="H7" s="57" t="s">
        <v>319</v>
      </c>
      <c r="I7" s="137" t="s">
        <v>123</v>
      </c>
      <c r="J7" s="58"/>
    </row>
    <row r="8" spans="1:10" ht="38.25" customHeight="1">
      <c r="A8" s="56"/>
      <c r="B8" s="257" t="s">
        <v>393</v>
      </c>
      <c r="C8" s="393" t="s">
        <v>225</v>
      </c>
      <c r="D8" s="393"/>
      <c r="E8" s="393"/>
      <c r="F8" s="393"/>
      <c r="G8" s="57" t="s">
        <v>115</v>
      </c>
      <c r="H8" s="57" t="s">
        <v>319</v>
      </c>
      <c r="I8" s="137" t="s">
        <v>124</v>
      </c>
      <c r="J8" s="58"/>
    </row>
    <row r="9" spans="1:10" ht="38.25" customHeight="1">
      <c r="A9" s="56"/>
      <c r="B9" s="257" t="s">
        <v>394</v>
      </c>
      <c r="C9" s="393" t="s">
        <v>331</v>
      </c>
      <c r="D9" s="393"/>
      <c r="E9" s="393"/>
      <c r="F9" s="393"/>
      <c r="G9" s="57" t="s">
        <v>115</v>
      </c>
      <c r="H9" s="57" t="s">
        <v>319</v>
      </c>
      <c r="I9" s="137" t="s">
        <v>126</v>
      </c>
      <c r="J9" s="58"/>
    </row>
    <row r="10" spans="1:10" ht="38.25" customHeight="1">
      <c r="A10" s="56"/>
      <c r="B10" s="257" t="s">
        <v>395</v>
      </c>
      <c r="C10" s="59" t="s">
        <v>125</v>
      </c>
      <c r="D10" s="59"/>
      <c r="E10" s="59"/>
      <c r="F10" s="59"/>
      <c r="G10" s="57" t="s">
        <v>120</v>
      </c>
      <c r="H10" s="57" t="s">
        <v>319</v>
      </c>
      <c r="I10" s="137" t="s">
        <v>131</v>
      </c>
      <c r="J10" s="58"/>
    </row>
    <row r="11" spans="1:10" ht="38.25" customHeight="1">
      <c r="A11" s="56"/>
      <c r="B11" s="257" t="s">
        <v>396</v>
      </c>
      <c r="C11" s="393" t="s">
        <v>127</v>
      </c>
      <c r="D11" s="393"/>
      <c r="E11" s="393"/>
      <c r="F11" s="393"/>
      <c r="G11" s="57" t="s">
        <v>120</v>
      </c>
      <c r="H11" s="57" t="s">
        <v>319</v>
      </c>
      <c r="I11" s="137" t="s">
        <v>131</v>
      </c>
      <c r="J11" s="58"/>
    </row>
    <row r="12" spans="1:10" ht="38.25" customHeight="1">
      <c r="A12" s="56"/>
      <c r="B12" s="257" t="s">
        <v>397</v>
      </c>
      <c r="C12" s="59" t="s">
        <v>128</v>
      </c>
      <c r="D12" s="59"/>
      <c r="E12" s="59"/>
      <c r="F12" s="59"/>
      <c r="G12" s="57" t="s">
        <v>129</v>
      </c>
      <c r="H12" s="57" t="s">
        <v>319</v>
      </c>
      <c r="I12" s="137" t="s">
        <v>133</v>
      </c>
      <c r="J12" s="58"/>
    </row>
    <row r="13" spans="1:10" ht="38.25" customHeight="1">
      <c r="A13" s="56"/>
      <c r="B13" s="257">
        <v>10</v>
      </c>
      <c r="C13" s="393" t="s">
        <v>130</v>
      </c>
      <c r="D13" s="393"/>
      <c r="E13" s="393"/>
      <c r="F13" s="393"/>
      <c r="G13" s="57" t="s">
        <v>120</v>
      </c>
      <c r="H13" s="57" t="s">
        <v>319</v>
      </c>
      <c r="I13" s="137" t="s">
        <v>155</v>
      </c>
      <c r="J13" s="58"/>
    </row>
    <row r="14" spans="1:10" ht="38.25" customHeight="1">
      <c r="A14" s="56"/>
      <c r="B14" s="257">
        <v>11</v>
      </c>
      <c r="C14" s="393" t="s">
        <v>264</v>
      </c>
      <c r="D14" s="393"/>
      <c r="E14" s="393"/>
      <c r="F14" s="393"/>
      <c r="G14" s="57" t="s">
        <v>120</v>
      </c>
      <c r="H14" s="57" t="s">
        <v>319</v>
      </c>
      <c r="I14" s="137" t="s">
        <v>155</v>
      </c>
      <c r="J14" s="58"/>
    </row>
    <row r="15" spans="1:10" ht="38.25" customHeight="1">
      <c r="A15" s="56"/>
      <c r="B15" s="257">
        <v>12</v>
      </c>
      <c r="C15" s="393" t="s">
        <v>265</v>
      </c>
      <c r="D15" s="393"/>
      <c r="E15" s="393"/>
      <c r="F15" s="393"/>
      <c r="G15" s="57" t="s">
        <v>118</v>
      </c>
      <c r="H15" s="57" t="s">
        <v>319</v>
      </c>
      <c r="I15" s="137" t="s">
        <v>155</v>
      </c>
      <c r="J15" s="58"/>
    </row>
    <row r="16" spans="1:10" ht="38.25" customHeight="1">
      <c r="A16" s="56"/>
      <c r="B16" s="257">
        <v>13</v>
      </c>
      <c r="C16" s="393" t="s">
        <v>132</v>
      </c>
      <c r="D16" s="393"/>
      <c r="E16" s="393"/>
      <c r="F16" s="393"/>
      <c r="G16" s="57" t="s">
        <v>115</v>
      </c>
      <c r="H16" s="57" t="s">
        <v>319</v>
      </c>
      <c r="I16" s="137" t="s">
        <v>159</v>
      </c>
      <c r="J16" s="58"/>
    </row>
    <row r="17" spans="1:10" ht="38.25" customHeight="1">
      <c r="A17" s="56"/>
      <c r="B17" s="257">
        <v>14</v>
      </c>
      <c r="C17" s="393" t="s">
        <v>266</v>
      </c>
      <c r="D17" s="393"/>
      <c r="E17" s="393"/>
      <c r="F17" s="393"/>
      <c r="G17" s="57" t="s">
        <v>115</v>
      </c>
      <c r="H17" s="57" t="s">
        <v>319</v>
      </c>
      <c r="I17" s="137" t="s">
        <v>269</v>
      </c>
      <c r="J17" s="58"/>
    </row>
    <row r="18" spans="1:10" ht="38.25" customHeight="1">
      <c r="A18" s="56"/>
      <c r="B18" s="257">
        <v>15</v>
      </c>
      <c r="C18" s="393" t="s">
        <v>156</v>
      </c>
      <c r="D18" s="393"/>
      <c r="E18" s="393"/>
      <c r="F18" s="393"/>
      <c r="G18" s="57" t="s">
        <v>115</v>
      </c>
      <c r="H18" s="57" t="s">
        <v>319</v>
      </c>
      <c r="I18" s="137" t="s">
        <v>270</v>
      </c>
      <c r="J18" s="58"/>
    </row>
  </sheetData>
  <mergeCells count="14">
    <mergeCell ref="C17:F17"/>
    <mergeCell ref="C18:F18"/>
    <mergeCell ref="C16:F16"/>
    <mergeCell ref="I1:J1"/>
    <mergeCell ref="A2:I2"/>
    <mergeCell ref="C4:F4"/>
    <mergeCell ref="C5:F5"/>
    <mergeCell ref="C7:F7"/>
    <mergeCell ref="C8:F8"/>
    <mergeCell ref="C9:F9"/>
    <mergeCell ref="C11:F11"/>
    <mergeCell ref="C13:F13"/>
    <mergeCell ref="C14:F14"/>
    <mergeCell ref="C15:F15"/>
  </mergeCells>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AS59"/>
  <sheetViews>
    <sheetView showGridLines="0" zoomScaleNormal="100" zoomScaleSheetLayoutView="75" workbookViewId="0"/>
  </sheetViews>
  <sheetFormatPr defaultColWidth="9" defaultRowHeight="12"/>
  <cols>
    <col min="1" max="13" width="2.5" style="13" customWidth="1"/>
    <col min="14" max="15" width="2.25" style="13" customWidth="1"/>
    <col min="16" max="109" width="2.5" style="13" customWidth="1"/>
    <col min="110" max="192" width="3" style="13" customWidth="1"/>
    <col min="193" max="193" width="3.125" style="13" customWidth="1"/>
    <col min="194" max="203" width="3" style="13" customWidth="1"/>
    <col min="204" max="16384" width="9" style="13"/>
  </cols>
  <sheetData>
    <row r="1" spans="1:45" ht="13.5" customHeight="1">
      <c r="AA1" s="508" t="str">
        <f>IF(表紙!$G$18="","",表紙!$G$18)</f>
        <v/>
      </c>
      <c r="AB1" s="508"/>
      <c r="AC1" s="508"/>
      <c r="AD1" s="508"/>
      <c r="AE1" s="508"/>
      <c r="AF1" s="508"/>
      <c r="AG1" s="508"/>
      <c r="AH1" s="508"/>
      <c r="AI1" s="508"/>
    </row>
    <row r="2" spans="1:45" ht="18.75">
      <c r="A2" s="251" t="s">
        <v>17</v>
      </c>
      <c r="W2" s="30"/>
      <c r="X2" s="30"/>
      <c r="Y2" s="94"/>
      <c r="Z2" s="94"/>
      <c r="AA2" s="442" t="str">
        <f>IF(表紙!$K$4="","",表紙!$K$4)</f>
        <v/>
      </c>
      <c r="AB2" s="442"/>
      <c r="AC2" s="442"/>
      <c r="AD2" s="442"/>
      <c r="AE2" s="442"/>
      <c r="AF2" s="442"/>
      <c r="AG2" s="442"/>
      <c r="AH2" s="441" t="s">
        <v>212</v>
      </c>
      <c r="AI2" s="441"/>
    </row>
    <row r="3" spans="1:45" ht="15.75" customHeight="1">
      <c r="W3" s="30"/>
      <c r="X3" s="30"/>
      <c r="Y3" s="94"/>
      <c r="Z3" s="94"/>
      <c r="AA3" s="443"/>
      <c r="AB3" s="443"/>
      <c r="AC3" s="443"/>
      <c r="AD3" s="443"/>
      <c r="AE3" s="443"/>
      <c r="AF3" s="443"/>
      <c r="AG3" s="443"/>
      <c r="AH3" s="441"/>
      <c r="AI3" s="441"/>
    </row>
    <row r="4" spans="1:45" ht="12" customHeight="1">
      <c r="B4" s="464" t="s">
        <v>26</v>
      </c>
      <c r="C4" s="465"/>
      <c r="D4" s="465"/>
      <c r="E4" s="466"/>
      <c r="F4" s="436" t="str">
        <f>IF(表紙!$G$17="","",表紙!$G$17)</f>
        <v/>
      </c>
      <c r="G4" s="437"/>
      <c r="H4" s="437"/>
      <c r="I4" s="437"/>
      <c r="J4" s="437"/>
      <c r="K4" s="437"/>
      <c r="L4" s="437"/>
      <c r="M4" s="437"/>
      <c r="N4" s="437"/>
      <c r="O4" s="437"/>
      <c r="P4" s="437"/>
      <c r="Q4" s="437"/>
      <c r="R4" s="437"/>
      <c r="S4" s="438"/>
      <c r="T4" s="455" t="s">
        <v>31</v>
      </c>
      <c r="U4" s="456"/>
      <c r="V4" s="456"/>
      <c r="W4" s="457"/>
      <c r="X4" s="448"/>
      <c r="Y4" s="449"/>
      <c r="Z4" s="397"/>
      <c r="AA4" s="397"/>
      <c r="AB4" s="430" t="s">
        <v>51</v>
      </c>
      <c r="AC4" s="397"/>
      <c r="AD4" s="397"/>
      <c r="AE4" s="430" t="s">
        <v>52</v>
      </c>
      <c r="AF4" s="397"/>
      <c r="AG4" s="397"/>
      <c r="AH4" s="430" t="s">
        <v>53</v>
      </c>
      <c r="AI4" s="31"/>
    </row>
    <row r="5" spans="1:45" ht="12" customHeight="1">
      <c r="B5" s="469" t="s">
        <v>42</v>
      </c>
      <c r="C5" s="470"/>
      <c r="D5" s="470"/>
      <c r="E5" s="471"/>
      <c r="F5" s="517" t="str">
        <f>IF(表紙!$G$18="","",表紙!$G$18)</f>
        <v/>
      </c>
      <c r="G5" s="518"/>
      <c r="H5" s="518"/>
      <c r="I5" s="518"/>
      <c r="J5" s="518"/>
      <c r="K5" s="518"/>
      <c r="L5" s="518"/>
      <c r="M5" s="518"/>
      <c r="N5" s="518"/>
      <c r="O5" s="518"/>
      <c r="P5" s="518"/>
      <c r="Q5" s="518"/>
      <c r="R5" s="518"/>
      <c r="S5" s="519"/>
      <c r="T5" s="455"/>
      <c r="U5" s="456"/>
      <c r="V5" s="456"/>
      <c r="W5" s="457"/>
      <c r="X5" s="450"/>
      <c r="Y5" s="451"/>
      <c r="Z5" s="432"/>
      <c r="AA5" s="432"/>
      <c r="AB5" s="444"/>
      <c r="AC5" s="432"/>
      <c r="AD5" s="432"/>
      <c r="AE5" s="444"/>
      <c r="AF5" s="432"/>
      <c r="AG5" s="432"/>
      <c r="AH5" s="444"/>
      <c r="AI5" s="32"/>
      <c r="AM5" s="17"/>
      <c r="AN5" s="17"/>
      <c r="AO5" s="17"/>
      <c r="AP5" s="17"/>
      <c r="AQ5" s="17"/>
      <c r="AR5" s="17"/>
      <c r="AS5" s="17"/>
    </row>
    <row r="6" spans="1:45">
      <c r="B6" s="472"/>
      <c r="C6" s="473"/>
      <c r="D6" s="473"/>
      <c r="E6" s="474"/>
      <c r="F6" s="520"/>
      <c r="G6" s="521"/>
      <c r="H6" s="521"/>
      <c r="I6" s="521"/>
      <c r="J6" s="521"/>
      <c r="K6" s="521"/>
      <c r="L6" s="521"/>
      <c r="M6" s="521"/>
      <c r="N6" s="521"/>
      <c r="O6" s="521"/>
      <c r="P6" s="521"/>
      <c r="Q6" s="521"/>
      <c r="R6" s="521"/>
      <c r="S6" s="522"/>
      <c r="T6" s="456"/>
      <c r="U6" s="456"/>
      <c r="V6" s="456"/>
      <c r="W6" s="457"/>
      <c r="X6" s="452"/>
      <c r="Y6" s="453"/>
      <c r="Z6" s="400"/>
      <c r="AA6" s="400"/>
      <c r="AB6" s="454"/>
      <c r="AC6" s="400"/>
      <c r="AD6" s="400"/>
      <c r="AE6" s="454"/>
      <c r="AF6" s="400"/>
      <c r="AG6" s="400"/>
      <c r="AH6" s="454"/>
      <c r="AI6" s="33"/>
      <c r="AM6" s="112"/>
      <c r="AN6" s="112"/>
      <c r="AO6" s="112"/>
      <c r="AP6" s="112"/>
      <c r="AQ6" s="112"/>
      <c r="AR6" s="112"/>
      <c r="AS6" s="17"/>
    </row>
    <row r="7" spans="1:45" ht="12" customHeight="1">
      <c r="B7" s="477" t="s">
        <v>50</v>
      </c>
      <c r="C7" s="478"/>
      <c r="D7" s="478"/>
      <c r="E7" s="479"/>
      <c r="F7" s="523"/>
      <c r="G7" s="524"/>
      <c r="H7" s="524"/>
      <c r="I7" s="524"/>
      <c r="J7" s="524"/>
      <c r="K7" s="524"/>
      <c r="L7" s="524"/>
      <c r="M7" s="524"/>
      <c r="N7" s="531" t="s">
        <v>28</v>
      </c>
      <c r="O7" s="532"/>
      <c r="P7" s="532"/>
      <c r="Q7" s="533"/>
      <c r="R7" s="467" t="s">
        <v>237</v>
      </c>
      <c r="S7" s="467" t="str">
        <f>IF(表紙!$H$23="","",表紙!H23)</f>
        <v/>
      </c>
      <c r="T7" s="467"/>
      <c r="U7" s="467" t="s">
        <v>238</v>
      </c>
      <c r="V7" s="467" t="str">
        <f>IF(表紙!$J$23="","",表紙!$J$23)</f>
        <v/>
      </c>
      <c r="W7" s="467"/>
      <c r="X7" s="467" t="s">
        <v>75</v>
      </c>
      <c r="Y7" s="467"/>
      <c r="Z7" s="467"/>
      <c r="AA7" s="467" t="str">
        <f>IF(表紙!$G$24="","",表紙!$G$24)</f>
        <v/>
      </c>
      <c r="AB7" s="467"/>
      <c r="AC7" s="467"/>
      <c r="AD7" s="467" t="s">
        <v>76</v>
      </c>
      <c r="AE7" s="467"/>
      <c r="AF7" s="108"/>
      <c r="AG7" s="108"/>
      <c r="AH7" s="108"/>
      <c r="AI7" s="109"/>
      <c r="AM7" s="112"/>
      <c r="AN7" s="107"/>
      <c r="AO7" s="107"/>
      <c r="AP7" s="107"/>
      <c r="AQ7" s="107"/>
      <c r="AR7" s="112"/>
      <c r="AS7" s="17"/>
    </row>
    <row r="8" spans="1:45" ht="12" customHeight="1">
      <c r="B8" s="480"/>
      <c r="C8" s="481"/>
      <c r="D8" s="481"/>
      <c r="E8" s="482"/>
      <c r="F8" s="525"/>
      <c r="G8" s="526"/>
      <c r="H8" s="526"/>
      <c r="I8" s="526"/>
      <c r="J8" s="526"/>
      <c r="K8" s="526"/>
      <c r="L8" s="526"/>
      <c r="M8" s="526"/>
      <c r="N8" s="534"/>
      <c r="O8" s="535"/>
      <c r="P8" s="535"/>
      <c r="Q8" s="536"/>
      <c r="R8" s="468"/>
      <c r="S8" s="468"/>
      <c r="T8" s="468"/>
      <c r="U8" s="468"/>
      <c r="V8" s="468"/>
      <c r="W8" s="468"/>
      <c r="X8" s="468"/>
      <c r="Y8" s="468"/>
      <c r="Z8" s="468"/>
      <c r="AA8" s="468"/>
      <c r="AB8" s="468"/>
      <c r="AC8" s="468"/>
      <c r="AD8" s="468"/>
      <c r="AE8" s="468"/>
      <c r="AF8" s="110"/>
      <c r="AG8" s="110"/>
      <c r="AH8" s="110"/>
      <c r="AI8" s="111"/>
      <c r="AM8" s="112"/>
      <c r="AN8" s="107"/>
      <c r="AO8" s="107"/>
      <c r="AP8" s="107"/>
      <c r="AQ8" s="107"/>
      <c r="AR8" s="112"/>
      <c r="AS8" s="17"/>
    </row>
    <row r="9" spans="1:45" ht="12" customHeight="1">
      <c r="B9" s="458" t="s">
        <v>49</v>
      </c>
      <c r="C9" s="459"/>
      <c r="D9" s="459"/>
      <c r="E9" s="460"/>
      <c r="F9" s="545"/>
      <c r="G9" s="546"/>
      <c r="H9" s="546"/>
      <c r="I9" s="546"/>
      <c r="J9" s="546"/>
      <c r="K9" s="546"/>
      <c r="L9" s="546"/>
      <c r="M9" s="546"/>
      <c r="N9" s="534"/>
      <c r="O9" s="535"/>
      <c r="P9" s="535"/>
      <c r="Q9" s="536"/>
      <c r="R9" s="527" t="str">
        <f>IF(表紙!$K$24="","",表紙!$K$24)</f>
        <v/>
      </c>
      <c r="S9" s="527"/>
      <c r="T9" s="527"/>
      <c r="U9" s="527"/>
      <c r="V9" s="527"/>
      <c r="W9" s="527"/>
      <c r="X9" s="527"/>
      <c r="Y9" s="527"/>
      <c r="Z9" s="527"/>
      <c r="AA9" s="527"/>
      <c r="AB9" s="527"/>
      <c r="AC9" s="527"/>
      <c r="AD9" s="527"/>
      <c r="AE9" s="527"/>
      <c r="AF9" s="527"/>
      <c r="AG9" s="527"/>
      <c r="AH9" s="527"/>
      <c r="AI9" s="528"/>
      <c r="AM9" s="112"/>
      <c r="AN9" s="107"/>
      <c r="AO9" s="107"/>
      <c r="AP9" s="107"/>
      <c r="AQ9" s="107"/>
      <c r="AR9" s="112"/>
      <c r="AS9" s="17"/>
    </row>
    <row r="10" spans="1:45" ht="12" customHeight="1">
      <c r="B10" s="458"/>
      <c r="C10" s="459"/>
      <c r="D10" s="459"/>
      <c r="E10" s="460"/>
      <c r="F10" s="547"/>
      <c r="G10" s="548"/>
      <c r="H10" s="548"/>
      <c r="I10" s="548"/>
      <c r="J10" s="548"/>
      <c r="K10" s="548"/>
      <c r="L10" s="548"/>
      <c r="M10" s="548"/>
      <c r="N10" s="534"/>
      <c r="O10" s="535"/>
      <c r="P10" s="535"/>
      <c r="Q10" s="536"/>
      <c r="R10" s="529"/>
      <c r="S10" s="529"/>
      <c r="T10" s="529"/>
      <c r="U10" s="529"/>
      <c r="V10" s="529"/>
      <c r="W10" s="529"/>
      <c r="X10" s="529"/>
      <c r="Y10" s="529"/>
      <c r="Z10" s="529"/>
      <c r="AA10" s="529"/>
      <c r="AB10" s="529"/>
      <c r="AC10" s="529"/>
      <c r="AD10" s="529"/>
      <c r="AE10" s="529"/>
      <c r="AF10" s="529"/>
      <c r="AG10" s="529"/>
      <c r="AH10" s="529"/>
      <c r="AI10" s="530"/>
      <c r="AM10" s="112"/>
      <c r="AN10" s="107"/>
      <c r="AO10" s="107"/>
      <c r="AP10" s="107"/>
      <c r="AQ10" s="107"/>
      <c r="AR10" s="112"/>
      <c r="AS10" s="17"/>
    </row>
    <row r="11" spans="1:45" ht="12" customHeight="1">
      <c r="B11" s="458"/>
      <c r="C11" s="459"/>
      <c r="D11" s="459"/>
      <c r="E11" s="460"/>
      <c r="F11" s="547"/>
      <c r="G11" s="548"/>
      <c r="H11" s="548"/>
      <c r="I11" s="548"/>
      <c r="J11" s="548"/>
      <c r="K11" s="548"/>
      <c r="L11" s="548"/>
      <c r="M11" s="548"/>
      <c r="N11" s="534"/>
      <c r="O11" s="535"/>
      <c r="P11" s="535"/>
      <c r="Q11" s="535"/>
      <c r="R11" s="539" t="s">
        <v>239</v>
      </c>
      <c r="S11" s="540"/>
      <c r="T11" s="540"/>
      <c r="U11" s="541"/>
      <c r="V11" s="511" t="str">
        <f>IF(表紙!$G$27="","",表紙!$G$27)</f>
        <v/>
      </c>
      <c r="W11" s="512"/>
      <c r="X11" s="512"/>
      <c r="Y11" s="512"/>
      <c r="Z11" s="512"/>
      <c r="AA11" s="512"/>
      <c r="AB11" s="512"/>
      <c r="AC11" s="512"/>
      <c r="AD11" s="512"/>
      <c r="AE11" s="512"/>
      <c r="AF11" s="512"/>
      <c r="AG11" s="512"/>
      <c r="AH11" s="512"/>
      <c r="AI11" s="513"/>
      <c r="AM11" s="112"/>
      <c r="AN11" s="107"/>
      <c r="AO11" s="107"/>
      <c r="AP11" s="107"/>
      <c r="AQ11" s="107"/>
      <c r="AR11" s="112"/>
      <c r="AS11" s="17"/>
    </row>
    <row r="12" spans="1:45" ht="12" customHeight="1">
      <c r="B12" s="461"/>
      <c r="C12" s="462"/>
      <c r="D12" s="462"/>
      <c r="E12" s="463"/>
      <c r="F12" s="549"/>
      <c r="G12" s="550"/>
      <c r="H12" s="550"/>
      <c r="I12" s="550"/>
      <c r="J12" s="550"/>
      <c r="K12" s="550"/>
      <c r="L12" s="550"/>
      <c r="M12" s="550"/>
      <c r="N12" s="537"/>
      <c r="O12" s="538"/>
      <c r="P12" s="538"/>
      <c r="Q12" s="538"/>
      <c r="R12" s="542"/>
      <c r="S12" s="543"/>
      <c r="T12" s="543"/>
      <c r="U12" s="544"/>
      <c r="V12" s="514"/>
      <c r="W12" s="515"/>
      <c r="X12" s="515"/>
      <c r="Y12" s="515"/>
      <c r="Z12" s="515"/>
      <c r="AA12" s="515"/>
      <c r="AB12" s="515"/>
      <c r="AC12" s="515"/>
      <c r="AD12" s="515"/>
      <c r="AE12" s="515"/>
      <c r="AF12" s="515"/>
      <c r="AG12" s="515"/>
      <c r="AH12" s="515"/>
      <c r="AI12" s="516"/>
      <c r="AM12" s="112"/>
      <c r="AN12" s="107"/>
      <c r="AO12" s="107"/>
      <c r="AP12" s="107"/>
      <c r="AQ12" s="107"/>
      <c r="AR12" s="112"/>
      <c r="AS12" s="17"/>
    </row>
    <row r="13" spans="1:45" ht="12" customHeight="1">
      <c r="B13" s="483" t="s">
        <v>18</v>
      </c>
      <c r="C13" s="484"/>
      <c r="D13" s="484"/>
      <c r="E13" s="485"/>
      <c r="F13" s="475"/>
      <c r="G13" s="397"/>
      <c r="H13" s="397"/>
      <c r="I13" s="397"/>
      <c r="J13" s="397"/>
      <c r="K13" s="397"/>
      <c r="L13" s="397"/>
      <c r="M13" s="397"/>
      <c r="N13" s="397"/>
      <c r="O13" s="397"/>
      <c r="P13" s="397"/>
      <c r="Q13" s="397"/>
      <c r="R13" s="486" t="s">
        <v>73</v>
      </c>
      <c r="S13" s="487"/>
      <c r="T13" s="487"/>
      <c r="U13" s="488"/>
      <c r="V13" s="492"/>
      <c r="W13" s="492"/>
      <c r="X13" s="492"/>
      <c r="Y13" s="492"/>
      <c r="Z13" s="492"/>
      <c r="AA13" s="492"/>
      <c r="AB13" s="492"/>
      <c r="AC13" s="492"/>
      <c r="AD13" s="492"/>
      <c r="AE13" s="492"/>
      <c r="AF13" s="492"/>
      <c r="AG13" s="492"/>
      <c r="AH13" s="492"/>
      <c r="AI13" s="493"/>
      <c r="AM13" s="112"/>
      <c r="AN13" s="112"/>
      <c r="AO13" s="112"/>
      <c r="AP13" s="112"/>
      <c r="AQ13" s="112"/>
      <c r="AR13" s="112"/>
      <c r="AS13" s="17"/>
    </row>
    <row r="14" spans="1:45" ht="14.25" customHeight="1">
      <c r="B14" s="458"/>
      <c r="C14" s="459"/>
      <c r="D14" s="459"/>
      <c r="E14" s="460"/>
      <c r="F14" s="476"/>
      <c r="G14" s="400"/>
      <c r="H14" s="400"/>
      <c r="I14" s="400"/>
      <c r="J14" s="400"/>
      <c r="K14" s="400"/>
      <c r="L14" s="400"/>
      <c r="M14" s="400"/>
      <c r="N14" s="400"/>
      <c r="O14" s="400"/>
      <c r="P14" s="400"/>
      <c r="Q14" s="400"/>
      <c r="R14" s="486"/>
      <c r="S14" s="487"/>
      <c r="T14" s="487"/>
      <c r="U14" s="488"/>
      <c r="V14" s="494"/>
      <c r="W14" s="494"/>
      <c r="X14" s="494"/>
      <c r="Y14" s="494"/>
      <c r="Z14" s="494"/>
      <c r="AA14" s="494"/>
      <c r="AB14" s="494"/>
      <c r="AC14" s="494"/>
      <c r="AD14" s="494"/>
      <c r="AE14" s="494"/>
      <c r="AF14" s="494"/>
      <c r="AG14" s="494"/>
      <c r="AH14" s="494"/>
      <c r="AI14" s="495"/>
      <c r="AM14" s="112"/>
      <c r="AN14" s="112"/>
      <c r="AO14" s="112"/>
      <c r="AP14" s="112"/>
      <c r="AQ14" s="112"/>
      <c r="AR14" s="112"/>
      <c r="AS14" s="17"/>
    </row>
    <row r="15" spans="1:45" ht="12" customHeight="1">
      <c r="B15" s="483" t="s">
        <v>32</v>
      </c>
      <c r="C15" s="484"/>
      <c r="D15" s="484"/>
      <c r="E15" s="485"/>
      <c r="F15" s="475"/>
      <c r="G15" s="397"/>
      <c r="H15" s="397"/>
      <c r="I15" s="397"/>
      <c r="J15" s="397"/>
      <c r="K15" s="397"/>
      <c r="L15" s="397"/>
      <c r="M15" s="397"/>
      <c r="N15" s="397"/>
      <c r="O15" s="397"/>
      <c r="P15" s="397"/>
      <c r="Q15" s="397"/>
      <c r="R15" s="489" t="s">
        <v>33</v>
      </c>
      <c r="S15" s="490"/>
      <c r="T15" s="490"/>
      <c r="U15" s="491"/>
      <c r="V15" s="492"/>
      <c r="W15" s="492"/>
      <c r="X15" s="492"/>
      <c r="Y15" s="492"/>
      <c r="Z15" s="492"/>
      <c r="AA15" s="492"/>
      <c r="AB15" s="492"/>
      <c r="AC15" s="492"/>
      <c r="AD15" s="492"/>
      <c r="AE15" s="492"/>
      <c r="AF15" s="492"/>
      <c r="AG15" s="492"/>
      <c r="AH15" s="492"/>
      <c r="AI15" s="493"/>
      <c r="AM15" s="17"/>
      <c r="AN15" s="17"/>
      <c r="AO15" s="17"/>
      <c r="AP15" s="17"/>
      <c r="AQ15" s="17"/>
      <c r="AR15" s="17"/>
      <c r="AS15" s="17"/>
    </row>
    <row r="16" spans="1:45" ht="12" customHeight="1">
      <c r="B16" s="461"/>
      <c r="C16" s="462"/>
      <c r="D16" s="462"/>
      <c r="E16" s="463"/>
      <c r="F16" s="476"/>
      <c r="G16" s="400"/>
      <c r="H16" s="400"/>
      <c r="I16" s="400"/>
      <c r="J16" s="400"/>
      <c r="K16" s="400"/>
      <c r="L16" s="400"/>
      <c r="M16" s="400"/>
      <c r="N16" s="400"/>
      <c r="O16" s="400"/>
      <c r="P16" s="400"/>
      <c r="Q16" s="400"/>
      <c r="R16" s="489"/>
      <c r="S16" s="490"/>
      <c r="T16" s="490"/>
      <c r="U16" s="491"/>
      <c r="V16" s="494"/>
      <c r="W16" s="494"/>
      <c r="X16" s="494"/>
      <c r="Y16" s="494"/>
      <c r="Z16" s="494"/>
      <c r="AA16" s="494"/>
      <c r="AB16" s="494"/>
      <c r="AC16" s="494"/>
      <c r="AD16" s="494"/>
      <c r="AE16" s="494"/>
      <c r="AF16" s="494"/>
      <c r="AG16" s="494"/>
      <c r="AH16" s="494"/>
      <c r="AI16" s="495"/>
      <c r="AM16" s="17"/>
      <c r="AN16" s="17"/>
      <c r="AO16" s="17"/>
      <c r="AP16" s="17"/>
      <c r="AQ16" s="17"/>
      <c r="AR16" s="17"/>
      <c r="AS16" s="17"/>
    </row>
    <row r="17" spans="2:35" ht="12" customHeight="1">
      <c r="B17" s="19"/>
      <c r="C17" s="19"/>
      <c r="D17" s="19"/>
      <c r="E17" s="19"/>
      <c r="F17" s="17"/>
      <c r="G17" s="17"/>
      <c r="H17" s="17"/>
      <c r="I17" s="17"/>
      <c r="J17" s="17"/>
      <c r="K17" s="17"/>
      <c r="L17" s="17"/>
      <c r="M17" s="17"/>
      <c r="N17" s="17"/>
      <c r="O17" s="17"/>
      <c r="P17" s="17"/>
      <c r="Q17" s="17"/>
      <c r="R17" s="17"/>
      <c r="S17" s="17"/>
      <c r="T17" s="20"/>
      <c r="U17" s="20"/>
      <c r="V17" s="20"/>
      <c r="W17" s="20"/>
      <c r="X17" s="18"/>
      <c r="Y17" s="18"/>
      <c r="Z17" s="18"/>
      <c r="AA17" s="18"/>
      <c r="AB17" s="18"/>
      <c r="AC17" s="18"/>
      <c r="AD17" s="18"/>
      <c r="AE17" s="18"/>
      <c r="AF17" s="18"/>
      <c r="AG17" s="18"/>
      <c r="AH17" s="18"/>
      <c r="AI17" s="18"/>
    </row>
    <row r="18" spans="2:35" ht="13.5" customHeight="1">
      <c r="B18" s="201" t="s">
        <v>134</v>
      </c>
    </row>
    <row r="19" spans="2:35" ht="12" customHeight="1">
      <c r="B19" s="483" t="s">
        <v>29</v>
      </c>
      <c r="C19" s="484"/>
      <c r="D19" s="484"/>
      <c r="E19" s="484"/>
      <c r="F19" s="484"/>
      <c r="G19" s="484"/>
      <c r="H19" s="496"/>
      <c r="I19" s="484" t="s">
        <v>30</v>
      </c>
      <c r="J19" s="484"/>
      <c r="K19" s="484"/>
      <c r="L19" s="484"/>
      <c r="M19" s="484"/>
      <c r="N19" s="484"/>
      <c r="O19" s="484"/>
      <c r="P19" s="484"/>
      <c r="Q19" s="484"/>
      <c r="R19" s="484"/>
      <c r="S19" s="484"/>
      <c r="T19" s="484"/>
      <c r="U19" s="484"/>
      <c r="V19" s="484"/>
      <c r="W19" s="484"/>
      <c r="X19" s="484"/>
      <c r="Y19" s="484"/>
      <c r="Z19" s="484"/>
      <c r="AA19" s="484"/>
      <c r="AB19" s="484"/>
      <c r="AC19" s="484"/>
      <c r="AD19" s="484"/>
      <c r="AE19" s="484"/>
      <c r="AF19" s="484"/>
      <c r="AG19" s="484"/>
      <c r="AH19" s="484"/>
      <c r="AI19" s="496"/>
    </row>
    <row r="20" spans="2:35">
      <c r="B20" s="461"/>
      <c r="C20" s="462"/>
      <c r="D20" s="462"/>
      <c r="E20" s="462"/>
      <c r="F20" s="462"/>
      <c r="G20" s="462"/>
      <c r="H20" s="497"/>
      <c r="I20" s="462"/>
      <c r="J20" s="462"/>
      <c r="K20" s="462"/>
      <c r="L20" s="462"/>
      <c r="M20" s="462"/>
      <c r="N20" s="462"/>
      <c r="O20" s="462"/>
      <c r="P20" s="462"/>
      <c r="Q20" s="462"/>
      <c r="R20" s="462"/>
      <c r="S20" s="462"/>
      <c r="T20" s="462"/>
      <c r="U20" s="462"/>
      <c r="V20" s="462"/>
      <c r="W20" s="462"/>
      <c r="X20" s="462"/>
      <c r="Y20" s="462"/>
      <c r="Z20" s="462"/>
      <c r="AA20" s="462"/>
      <c r="AB20" s="462"/>
      <c r="AC20" s="462"/>
      <c r="AD20" s="462"/>
      <c r="AE20" s="462"/>
      <c r="AF20" s="462"/>
      <c r="AG20" s="462"/>
      <c r="AH20" s="462"/>
      <c r="AI20" s="497"/>
    </row>
    <row r="21" spans="2:35" ht="13.5" customHeight="1">
      <c r="B21" s="439"/>
      <c r="C21" s="397"/>
      <c r="D21" s="430" t="s">
        <v>51</v>
      </c>
      <c r="E21" s="397"/>
      <c r="F21" s="430" t="s">
        <v>58</v>
      </c>
      <c r="G21" s="397"/>
      <c r="H21" s="434" t="s">
        <v>53</v>
      </c>
      <c r="I21" s="401"/>
      <c r="J21" s="402"/>
      <c r="K21" s="402"/>
      <c r="L21" s="402"/>
      <c r="M21" s="402"/>
      <c r="N21" s="402"/>
      <c r="O21" s="402"/>
      <c r="P21" s="402"/>
      <c r="Q21" s="402"/>
      <c r="R21" s="402"/>
      <c r="S21" s="402"/>
      <c r="T21" s="402"/>
      <c r="U21" s="402"/>
      <c r="V21" s="402"/>
      <c r="W21" s="402"/>
      <c r="X21" s="402"/>
      <c r="Y21" s="402"/>
      <c r="Z21" s="402"/>
      <c r="AA21" s="402"/>
      <c r="AB21" s="402"/>
      <c r="AC21" s="402"/>
      <c r="AD21" s="402"/>
      <c r="AE21" s="402"/>
      <c r="AF21" s="402"/>
      <c r="AG21" s="402"/>
      <c r="AH21" s="402"/>
      <c r="AI21" s="403"/>
    </row>
    <row r="22" spans="2:35" ht="13.5" customHeight="1">
      <c r="B22" s="446"/>
      <c r="C22" s="398"/>
      <c r="D22" s="431"/>
      <c r="E22" s="398"/>
      <c r="F22" s="431"/>
      <c r="G22" s="398"/>
      <c r="H22" s="414"/>
      <c r="I22" s="404"/>
      <c r="J22" s="405"/>
      <c r="K22" s="405"/>
      <c r="L22" s="405"/>
      <c r="M22" s="405"/>
      <c r="N22" s="405"/>
      <c r="O22" s="405"/>
      <c r="P22" s="405"/>
      <c r="Q22" s="405"/>
      <c r="R22" s="405"/>
      <c r="S22" s="405"/>
      <c r="T22" s="405"/>
      <c r="U22" s="405"/>
      <c r="V22" s="405"/>
      <c r="W22" s="405"/>
      <c r="X22" s="405"/>
      <c r="Y22" s="405"/>
      <c r="Z22" s="405"/>
      <c r="AA22" s="405"/>
      <c r="AB22" s="405"/>
      <c r="AC22" s="405"/>
      <c r="AD22" s="405"/>
      <c r="AE22" s="405"/>
      <c r="AF22" s="405"/>
      <c r="AG22" s="405"/>
      <c r="AH22" s="405"/>
      <c r="AI22" s="406"/>
    </row>
    <row r="23" spans="2:35" ht="13.5" customHeight="1">
      <c r="B23" s="498"/>
      <c r="C23" s="432"/>
      <c r="D23" s="433" t="s">
        <v>51</v>
      </c>
      <c r="E23" s="399"/>
      <c r="F23" s="433" t="s">
        <v>58</v>
      </c>
      <c r="G23" s="399"/>
      <c r="H23" s="413" t="s">
        <v>53</v>
      </c>
      <c r="I23" s="407"/>
      <c r="J23" s="408"/>
      <c r="K23" s="408"/>
      <c r="L23" s="408"/>
      <c r="M23" s="408"/>
      <c r="N23" s="408"/>
      <c r="O23" s="408"/>
      <c r="P23" s="408"/>
      <c r="Q23" s="408"/>
      <c r="R23" s="408"/>
      <c r="S23" s="408"/>
      <c r="T23" s="408"/>
      <c r="U23" s="408"/>
      <c r="V23" s="408"/>
      <c r="W23" s="408"/>
      <c r="X23" s="408"/>
      <c r="Y23" s="408"/>
      <c r="Z23" s="408"/>
      <c r="AA23" s="408"/>
      <c r="AB23" s="408"/>
      <c r="AC23" s="408"/>
      <c r="AD23" s="408"/>
      <c r="AE23" s="408"/>
      <c r="AF23" s="408"/>
      <c r="AG23" s="408"/>
      <c r="AH23" s="408"/>
      <c r="AI23" s="409"/>
    </row>
    <row r="24" spans="2:35" ht="13.5" customHeight="1">
      <c r="B24" s="447"/>
      <c r="C24" s="400"/>
      <c r="D24" s="454"/>
      <c r="E24" s="400"/>
      <c r="F24" s="454"/>
      <c r="G24" s="400"/>
      <c r="H24" s="499"/>
      <c r="I24" s="505"/>
      <c r="J24" s="506"/>
      <c r="K24" s="506"/>
      <c r="L24" s="506"/>
      <c r="M24" s="506"/>
      <c r="N24" s="506"/>
      <c r="O24" s="506"/>
      <c r="P24" s="506"/>
      <c r="Q24" s="506"/>
      <c r="R24" s="506"/>
      <c r="S24" s="506"/>
      <c r="T24" s="506"/>
      <c r="U24" s="506"/>
      <c r="V24" s="506"/>
      <c r="W24" s="506"/>
      <c r="X24" s="506"/>
      <c r="Y24" s="506"/>
      <c r="Z24" s="506"/>
      <c r="AA24" s="506"/>
      <c r="AB24" s="506"/>
      <c r="AC24" s="506"/>
      <c r="AD24" s="506"/>
      <c r="AE24" s="506"/>
      <c r="AF24" s="506"/>
      <c r="AG24" s="506"/>
      <c r="AH24" s="506"/>
      <c r="AI24" s="507"/>
    </row>
    <row r="25" spans="2:35">
      <c r="B25" s="189" t="s">
        <v>333</v>
      </c>
    </row>
    <row r="27" spans="2:35">
      <c r="B27" s="201" t="s">
        <v>19</v>
      </c>
    </row>
    <row r="28" spans="2:35" ht="21.75" customHeight="1">
      <c r="B28" s="504" t="s">
        <v>323</v>
      </c>
      <c r="C28" s="504"/>
      <c r="D28" s="504"/>
      <c r="E28" s="504"/>
      <c r="F28" s="504"/>
      <c r="G28" s="504"/>
      <c r="H28" s="504"/>
      <c r="I28" s="504"/>
      <c r="J28" s="504"/>
      <c r="K28" s="504"/>
      <c r="L28" s="504"/>
      <c r="M28" s="504"/>
      <c r="N28" s="504"/>
      <c r="O28" s="504"/>
      <c r="P28" s="504"/>
      <c r="Q28" s="504"/>
      <c r="R28" s="504"/>
      <c r="S28" s="504"/>
      <c r="T28" s="504"/>
      <c r="U28" s="504"/>
      <c r="V28" s="504"/>
      <c r="W28" s="504"/>
      <c r="X28" s="504"/>
      <c r="Y28" s="504"/>
      <c r="Z28" s="504"/>
      <c r="AA28" s="504"/>
      <c r="AB28" s="504"/>
      <c r="AC28" s="504"/>
      <c r="AD28" s="509" t="s">
        <v>164</v>
      </c>
      <c r="AE28" s="509"/>
      <c r="AF28" s="509"/>
      <c r="AG28" s="509"/>
      <c r="AH28" s="509"/>
      <c r="AI28" s="509"/>
    </row>
    <row r="29" spans="2:35" ht="18" customHeight="1">
      <c r="B29" s="134"/>
      <c r="C29" s="134"/>
      <c r="D29" s="510" t="s">
        <v>268</v>
      </c>
      <c r="E29" s="510"/>
      <c r="F29" s="510"/>
      <c r="G29" s="510"/>
      <c r="H29" s="510"/>
      <c r="I29" s="510"/>
      <c r="J29" s="510"/>
      <c r="K29" s="510"/>
      <c r="L29" s="510"/>
      <c r="M29" s="510"/>
      <c r="N29" s="510"/>
      <c r="O29" s="510"/>
      <c r="P29" s="510"/>
      <c r="Q29" s="510"/>
      <c r="R29" s="510"/>
      <c r="S29" s="510"/>
      <c r="T29" s="510"/>
      <c r="U29" s="510"/>
      <c r="V29" s="510"/>
      <c r="W29" s="510"/>
      <c r="X29" s="510"/>
      <c r="Y29" s="510"/>
      <c r="Z29" s="510"/>
      <c r="AA29" s="510"/>
      <c r="AB29" s="510"/>
      <c r="AC29" s="510"/>
      <c r="AD29" s="510"/>
      <c r="AE29" s="510"/>
      <c r="AF29" s="510"/>
      <c r="AG29" s="510"/>
      <c r="AH29" s="510"/>
      <c r="AI29" s="510"/>
    </row>
    <row r="30" spans="2:35" ht="15" customHeight="1"/>
    <row r="31" spans="2:35">
      <c r="B31" s="455" t="s">
        <v>23</v>
      </c>
      <c r="C31" s="455"/>
      <c r="D31" s="455"/>
      <c r="E31" s="455"/>
      <c r="F31" s="483" t="s">
        <v>20</v>
      </c>
      <c r="G31" s="484"/>
      <c r="H31" s="484"/>
      <c r="I31" s="484"/>
      <c r="J31" s="484"/>
      <c r="K31" s="484"/>
      <c r="L31" s="496"/>
      <c r="M31" s="483" t="s">
        <v>21</v>
      </c>
      <c r="N31" s="484"/>
      <c r="O31" s="484"/>
      <c r="P31" s="484"/>
      <c r="Q31" s="484"/>
      <c r="R31" s="484"/>
      <c r="S31" s="496"/>
      <c r="T31" s="483" t="s">
        <v>22</v>
      </c>
      <c r="U31" s="484"/>
      <c r="V31" s="484"/>
      <c r="W31" s="484"/>
      <c r="X31" s="484"/>
      <c r="Y31" s="484"/>
      <c r="Z31" s="484"/>
      <c r="AA31" s="484"/>
      <c r="AB31" s="484"/>
      <c r="AC31" s="496"/>
      <c r="AD31" s="483" t="s">
        <v>4</v>
      </c>
      <c r="AE31" s="484"/>
      <c r="AF31" s="484"/>
      <c r="AG31" s="484"/>
      <c r="AH31" s="484"/>
      <c r="AI31" s="496"/>
    </row>
    <row r="32" spans="2:35">
      <c r="B32" s="455"/>
      <c r="C32" s="455"/>
      <c r="D32" s="455"/>
      <c r="E32" s="455"/>
      <c r="F32" s="461"/>
      <c r="G32" s="462"/>
      <c r="H32" s="462"/>
      <c r="I32" s="462"/>
      <c r="J32" s="462"/>
      <c r="K32" s="462"/>
      <c r="L32" s="497"/>
      <c r="M32" s="461"/>
      <c r="N32" s="462"/>
      <c r="O32" s="462"/>
      <c r="P32" s="462"/>
      <c r="Q32" s="462"/>
      <c r="R32" s="462"/>
      <c r="S32" s="497"/>
      <c r="T32" s="461"/>
      <c r="U32" s="462"/>
      <c r="V32" s="462"/>
      <c r="W32" s="462"/>
      <c r="X32" s="462"/>
      <c r="Y32" s="462"/>
      <c r="Z32" s="462"/>
      <c r="AA32" s="462"/>
      <c r="AB32" s="462"/>
      <c r="AC32" s="497"/>
      <c r="AD32" s="461"/>
      <c r="AE32" s="462"/>
      <c r="AF32" s="462"/>
      <c r="AG32" s="462"/>
      <c r="AH32" s="462"/>
      <c r="AI32" s="497"/>
    </row>
    <row r="33" spans="2:45" ht="13.5" customHeight="1">
      <c r="B33" s="455"/>
      <c r="C33" s="455"/>
      <c r="D33" s="455"/>
      <c r="E33" s="455"/>
      <c r="F33" s="439"/>
      <c r="G33" s="397"/>
      <c r="H33" s="430" t="s">
        <v>51</v>
      </c>
      <c r="I33" s="397"/>
      <c r="J33" s="430" t="s">
        <v>58</v>
      </c>
      <c r="K33" s="397"/>
      <c r="L33" s="434" t="s">
        <v>53</v>
      </c>
      <c r="M33" s="416"/>
      <c r="N33" s="417"/>
      <c r="O33" s="417"/>
      <c r="P33" s="417"/>
      <c r="Q33" s="417"/>
      <c r="R33" s="417"/>
      <c r="S33" s="418"/>
      <c r="T33" s="416"/>
      <c r="U33" s="417"/>
      <c r="V33" s="417"/>
      <c r="W33" s="417"/>
      <c r="X33" s="417"/>
      <c r="Y33" s="417"/>
      <c r="Z33" s="417"/>
      <c r="AA33" s="417"/>
      <c r="AB33" s="417"/>
      <c r="AC33" s="418"/>
      <c r="AD33" s="397"/>
      <c r="AE33" s="397"/>
      <c r="AF33" s="397"/>
      <c r="AG33" s="397"/>
      <c r="AH33" s="430" t="s">
        <v>44</v>
      </c>
      <c r="AI33" s="434"/>
    </row>
    <row r="34" spans="2:45" ht="13.5" customHeight="1">
      <c r="B34" s="455"/>
      <c r="C34" s="455"/>
      <c r="D34" s="455"/>
      <c r="E34" s="455"/>
      <c r="F34" s="440"/>
      <c r="G34" s="398"/>
      <c r="H34" s="431"/>
      <c r="I34" s="398"/>
      <c r="J34" s="431"/>
      <c r="K34" s="398"/>
      <c r="L34" s="414"/>
      <c r="M34" s="419"/>
      <c r="N34" s="420"/>
      <c r="O34" s="420"/>
      <c r="P34" s="420"/>
      <c r="Q34" s="420"/>
      <c r="R34" s="420"/>
      <c r="S34" s="421"/>
      <c r="T34" s="419"/>
      <c r="U34" s="420"/>
      <c r="V34" s="420"/>
      <c r="W34" s="420"/>
      <c r="X34" s="420"/>
      <c r="Y34" s="420"/>
      <c r="Z34" s="420"/>
      <c r="AA34" s="420"/>
      <c r="AB34" s="420"/>
      <c r="AC34" s="421"/>
      <c r="AD34" s="398"/>
      <c r="AE34" s="398"/>
      <c r="AF34" s="398"/>
      <c r="AG34" s="398"/>
      <c r="AH34" s="431"/>
      <c r="AI34" s="414"/>
    </row>
    <row r="35" spans="2:45" ht="13.5" customHeight="1">
      <c r="B35" s="455"/>
      <c r="C35" s="455"/>
      <c r="D35" s="455"/>
      <c r="E35" s="455"/>
      <c r="F35" s="498"/>
      <c r="G35" s="399"/>
      <c r="H35" s="433" t="s">
        <v>51</v>
      </c>
      <c r="I35" s="399"/>
      <c r="J35" s="433" t="s">
        <v>58</v>
      </c>
      <c r="K35" s="399"/>
      <c r="L35" s="413" t="s">
        <v>53</v>
      </c>
      <c r="M35" s="422"/>
      <c r="N35" s="423"/>
      <c r="O35" s="423"/>
      <c r="P35" s="423"/>
      <c r="Q35" s="423"/>
      <c r="R35" s="423"/>
      <c r="S35" s="424"/>
      <c r="T35" s="422"/>
      <c r="U35" s="423"/>
      <c r="V35" s="423"/>
      <c r="W35" s="423"/>
      <c r="X35" s="423"/>
      <c r="Y35" s="423"/>
      <c r="Z35" s="423"/>
      <c r="AA35" s="423"/>
      <c r="AB35" s="423"/>
      <c r="AC35" s="424"/>
      <c r="AD35" s="399"/>
      <c r="AE35" s="399"/>
      <c r="AF35" s="399"/>
      <c r="AG35" s="399"/>
      <c r="AH35" s="433" t="s">
        <v>44</v>
      </c>
      <c r="AI35" s="413"/>
    </row>
    <row r="36" spans="2:45" ht="13.5" customHeight="1">
      <c r="B36" s="455"/>
      <c r="C36" s="455"/>
      <c r="D36" s="455"/>
      <c r="E36" s="455"/>
      <c r="F36" s="440"/>
      <c r="G36" s="398"/>
      <c r="H36" s="431"/>
      <c r="I36" s="398"/>
      <c r="J36" s="431"/>
      <c r="K36" s="398"/>
      <c r="L36" s="414"/>
      <c r="M36" s="419"/>
      <c r="N36" s="420"/>
      <c r="O36" s="420"/>
      <c r="P36" s="420"/>
      <c r="Q36" s="420"/>
      <c r="R36" s="420"/>
      <c r="S36" s="421"/>
      <c r="T36" s="419"/>
      <c r="U36" s="420"/>
      <c r="V36" s="420"/>
      <c r="W36" s="420"/>
      <c r="X36" s="420"/>
      <c r="Y36" s="420"/>
      <c r="Z36" s="420"/>
      <c r="AA36" s="420"/>
      <c r="AB36" s="420"/>
      <c r="AC36" s="421"/>
      <c r="AD36" s="398"/>
      <c r="AE36" s="398"/>
      <c r="AF36" s="398"/>
      <c r="AG36" s="398"/>
      <c r="AH36" s="431"/>
      <c r="AI36" s="414"/>
    </row>
    <row r="37" spans="2:45" ht="13.5" customHeight="1">
      <c r="B37" s="455"/>
      <c r="C37" s="455"/>
      <c r="D37" s="455"/>
      <c r="E37" s="455"/>
      <c r="F37" s="446"/>
      <c r="G37" s="432"/>
      <c r="H37" s="444" t="s">
        <v>51</v>
      </c>
      <c r="I37" s="432"/>
      <c r="J37" s="444" t="s">
        <v>58</v>
      </c>
      <c r="K37" s="432"/>
      <c r="L37" s="415" t="s">
        <v>53</v>
      </c>
      <c r="M37" s="422"/>
      <c r="N37" s="423"/>
      <c r="O37" s="423"/>
      <c r="P37" s="423"/>
      <c r="Q37" s="423"/>
      <c r="R37" s="423"/>
      <c r="S37" s="424"/>
      <c r="T37" s="422"/>
      <c r="U37" s="423"/>
      <c r="V37" s="423"/>
      <c r="W37" s="423"/>
      <c r="X37" s="423"/>
      <c r="Y37" s="423"/>
      <c r="Z37" s="423"/>
      <c r="AA37" s="423"/>
      <c r="AB37" s="423"/>
      <c r="AC37" s="424"/>
      <c r="AD37" s="428"/>
      <c r="AE37" s="399"/>
      <c r="AF37" s="399"/>
      <c r="AG37" s="399"/>
      <c r="AH37" s="433" t="s">
        <v>44</v>
      </c>
      <c r="AI37" s="413"/>
    </row>
    <row r="38" spans="2:45" ht="13.5" customHeight="1">
      <c r="B38" s="455"/>
      <c r="C38" s="455"/>
      <c r="D38" s="455"/>
      <c r="E38" s="455"/>
      <c r="F38" s="447"/>
      <c r="G38" s="398"/>
      <c r="H38" s="431"/>
      <c r="I38" s="398"/>
      <c r="J38" s="431"/>
      <c r="K38" s="398"/>
      <c r="L38" s="415"/>
      <c r="M38" s="425"/>
      <c r="N38" s="426"/>
      <c r="O38" s="426"/>
      <c r="P38" s="426"/>
      <c r="Q38" s="426"/>
      <c r="R38" s="426"/>
      <c r="S38" s="427"/>
      <c r="T38" s="425"/>
      <c r="U38" s="426"/>
      <c r="V38" s="426"/>
      <c r="W38" s="426"/>
      <c r="X38" s="426"/>
      <c r="Y38" s="426"/>
      <c r="Z38" s="426"/>
      <c r="AA38" s="426"/>
      <c r="AB38" s="426"/>
      <c r="AC38" s="427"/>
      <c r="AD38" s="429"/>
      <c r="AE38" s="400"/>
      <c r="AF38" s="400"/>
      <c r="AG38" s="400"/>
      <c r="AH38" s="454"/>
      <c r="AI38" s="499"/>
    </row>
    <row r="39" spans="2:45" ht="12" customHeight="1">
      <c r="B39" s="455" t="s">
        <v>161</v>
      </c>
      <c r="C39" s="455"/>
      <c r="D39" s="455"/>
      <c r="E39" s="455"/>
      <c r="F39" s="500" t="s">
        <v>36</v>
      </c>
      <c r="G39" s="501"/>
      <c r="H39" s="501"/>
      <c r="I39" s="501"/>
      <c r="J39" s="501"/>
      <c r="K39" s="501"/>
      <c r="L39" s="502"/>
      <c r="M39" s="483" t="s">
        <v>162</v>
      </c>
      <c r="N39" s="484"/>
      <c r="O39" s="484"/>
      <c r="P39" s="484"/>
      <c r="Q39" s="484"/>
      <c r="R39" s="484"/>
      <c r="S39" s="484"/>
      <c r="T39" s="484"/>
      <c r="U39" s="484"/>
      <c r="V39" s="484"/>
      <c r="W39" s="484"/>
      <c r="X39" s="484"/>
      <c r="Y39" s="484"/>
      <c r="Z39" s="484"/>
      <c r="AA39" s="484"/>
      <c r="AB39" s="484"/>
      <c r="AC39" s="484"/>
      <c r="AD39" s="484"/>
      <c r="AE39" s="484"/>
      <c r="AF39" s="484"/>
      <c r="AG39" s="484"/>
      <c r="AH39" s="484"/>
      <c r="AI39" s="496"/>
    </row>
    <row r="40" spans="2:45">
      <c r="B40" s="455"/>
      <c r="C40" s="455"/>
      <c r="D40" s="455"/>
      <c r="E40" s="455"/>
      <c r="F40" s="472"/>
      <c r="G40" s="473"/>
      <c r="H40" s="473"/>
      <c r="I40" s="473"/>
      <c r="J40" s="473"/>
      <c r="K40" s="473"/>
      <c r="L40" s="503"/>
      <c r="M40" s="461"/>
      <c r="N40" s="462"/>
      <c r="O40" s="462"/>
      <c r="P40" s="462"/>
      <c r="Q40" s="462"/>
      <c r="R40" s="462"/>
      <c r="S40" s="462"/>
      <c r="T40" s="462"/>
      <c r="U40" s="462"/>
      <c r="V40" s="462"/>
      <c r="W40" s="462"/>
      <c r="X40" s="462"/>
      <c r="Y40" s="462"/>
      <c r="Z40" s="462"/>
      <c r="AA40" s="462"/>
      <c r="AB40" s="462"/>
      <c r="AC40" s="462"/>
      <c r="AD40" s="462"/>
      <c r="AE40" s="462"/>
      <c r="AF40" s="462"/>
      <c r="AG40" s="462"/>
      <c r="AH40" s="462"/>
      <c r="AI40" s="497"/>
    </row>
    <row r="41" spans="2:45" ht="13.5" customHeight="1">
      <c r="B41" s="455"/>
      <c r="C41" s="455"/>
      <c r="D41" s="455"/>
      <c r="E41" s="455"/>
      <c r="F41" s="439"/>
      <c r="G41" s="397"/>
      <c r="H41" s="430" t="s">
        <v>51</v>
      </c>
      <c r="I41" s="397"/>
      <c r="J41" s="430" t="s">
        <v>58</v>
      </c>
      <c r="K41" s="397"/>
      <c r="L41" s="434" t="s">
        <v>53</v>
      </c>
      <c r="M41" s="401"/>
      <c r="N41" s="402"/>
      <c r="O41" s="402"/>
      <c r="P41" s="402"/>
      <c r="Q41" s="402"/>
      <c r="R41" s="402"/>
      <c r="S41" s="402"/>
      <c r="T41" s="402"/>
      <c r="U41" s="402"/>
      <c r="V41" s="402"/>
      <c r="W41" s="402"/>
      <c r="X41" s="402"/>
      <c r="Y41" s="402"/>
      <c r="Z41" s="402"/>
      <c r="AA41" s="402"/>
      <c r="AB41" s="402"/>
      <c r="AC41" s="402"/>
      <c r="AD41" s="402"/>
      <c r="AE41" s="402"/>
      <c r="AF41" s="402"/>
      <c r="AG41" s="402"/>
      <c r="AH41" s="402"/>
      <c r="AI41" s="403"/>
      <c r="AQ41" s="188"/>
      <c r="AS41" s="188"/>
    </row>
    <row r="42" spans="2:45" ht="13.5" customHeight="1">
      <c r="B42" s="455"/>
      <c r="C42" s="455"/>
      <c r="D42" s="455"/>
      <c r="E42" s="455"/>
      <c r="F42" s="440"/>
      <c r="G42" s="398"/>
      <c r="H42" s="431"/>
      <c r="I42" s="398"/>
      <c r="J42" s="431"/>
      <c r="K42" s="398"/>
      <c r="L42" s="414"/>
      <c r="M42" s="404"/>
      <c r="N42" s="405"/>
      <c r="O42" s="405"/>
      <c r="P42" s="405"/>
      <c r="Q42" s="405"/>
      <c r="R42" s="405"/>
      <c r="S42" s="405"/>
      <c r="T42" s="405"/>
      <c r="U42" s="405"/>
      <c r="V42" s="405"/>
      <c r="W42" s="405"/>
      <c r="X42" s="405"/>
      <c r="Y42" s="405"/>
      <c r="Z42" s="405"/>
      <c r="AA42" s="405"/>
      <c r="AB42" s="405"/>
      <c r="AC42" s="405"/>
      <c r="AD42" s="405"/>
      <c r="AE42" s="405"/>
      <c r="AF42" s="405"/>
      <c r="AG42" s="405"/>
      <c r="AH42" s="405"/>
      <c r="AI42" s="406"/>
    </row>
    <row r="43" spans="2:45" ht="12" customHeight="1">
      <c r="B43" s="455"/>
      <c r="C43" s="455"/>
      <c r="D43" s="455"/>
      <c r="E43" s="455"/>
      <c r="F43" s="498"/>
      <c r="G43" s="399"/>
      <c r="H43" s="433" t="s">
        <v>51</v>
      </c>
      <c r="I43" s="399"/>
      <c r="J43" s="433" t="s">
        <v>58</v>
      </c>
      <c r="K43" s="399"/>
      <c r="L43" s="413" t="s">
        <v>53</v>
      </c>
      <c r="M43" s="407"/>
      <c r="N43" s="408"/>
      <c r="O43" s="408"/>
      <c r="P43" s="408"/>
      <c r="Q43" s="408"/>
      <c r="R43" s="408"/>
      <c r="S43" s="408"/>
      <c r="T43" s="408"/>
      <c r="U43" s="408"/>
      <c r="V43" s="408"/>
      <c r="W43" s="408"/>
      <c r="X43" s="408"/>
      <c r="Y43" s="408"/>
      <c r="Z43" s="408"/>
      <c r="AA43" s="408"/>
      <c r="AB43" s="408"/>
      <c r="AC43" s="408"/>
      <c r="AD43" s="408"/>
      <c r="AE43" s="408"/>
      <c r="AF43" s="408"/>
      <c r="AG43" s="408"/>
      <c r="AH43" s="408"/>
      <c r="AI43" s="409"/>
      <c r="AN43" s="188"/>
    </row>
    <row r="44" spans="2:45" ht="12" customHeight="1">
      <c r="B44" s="455"/>
      <c r="C44" s="455"/>
      <c r="D44" s="455"/>
      <c r="E44" s="455"/>
      <c r="F44" s="440"/>
      <c r="G44" s="398"/>
      <c r="H44" s="431"/>
      <c r="I44" s="398"/>
      <c r="J44" s="431"/>
      <c r="K44" s="398"/>
      <c r="L44" s="414"/>
      <c r="M44" s="404"/>
      <c r="N44" s="405"/>
      <c r="O44" s="405"/>
      <c r="P44" s="405"/>
      <c r="Q44" s="405"/>
      <c r="R44" s="405"/>
      <c r="S44" s="405"/>
      <c r="T44" s="405"/>
      <c r="U44" s="405"/>
      <c r="V44" s="405"/>
      <c r="W44" s="405"/>
      <c r="X44" s="405"/>
      <c r="Y44" s="405"/>
      <c r="Z44" s="405"/>
      <c r="AA44" s="405"/>
      <c r="AB44" s="405"/>
      <c r="AC44" s="405"/>
      <c r="AD44" s="405"/>
      <c r="AE44" s="405"/>
      <c r="AF44" s="405"/>
      <c r="AG44" s="405"/>
      <c r="AH44" s="405"/>
      <c r="AI44" s="406"/>
    </row>
    <row r="45" spans="2:45" ht="13.5" customHeight="1">
      <c r="B45" s="455"/>
      <c r="C45" s="455"/>
      <c r="D45" s="455"/>
      <c r="E45" s="455"/>
      <c r="F45" s="446"/>
      <c r="G45" s="432"/>
      <c r="H45" s="444" t="s">
        <v>51</v>
      </c>
      <c r="I45" s="432"/>
      <c r="J45" s="444" t="s">
        <v>58</v>
      </c>
      <c r="K45" s="432"/>
      <c r="L45" s="415" t="s">
        <v>53</v>
      </c>
      <c r="M45" s="410"/>
      <c r="N45" s="411"/>
      <c r="O45" s="411"/>
      <c r="P45" s="411"/>
      <c r="Q45" s="411"/>
      <c r="R45" s="411"/>
      <c r="S45" s="411"/>
      <c r="T45" s="411"/>
      <c r="U45" s="411"/>
      <c r="V45" s="411"/>
      <c r="W45" s="411"/>
      <c r="X45" s="411"/>
      <c r="Y45" s="411"/>
      <c r="Z45" s="411"/>
      <c r="AA45" s="411"/>
      <c r="AB45" s="411"/>
      <c r="AC45" s="411"/>
      <c r="AD45" s="411"/>
      <c r="AE45" s="411"/>
      <c r="AF45" s="411"/>
      <c r="AG45" s="411"/>
      <c r="AH45" s="411"/>
      <c r="AI45" s="412"/>
    </row>
    <row r="46" spans="2:45">
      <c r="B46" s="455"/>
      <c r="C46" s="455"/>
      <c r="D46" s="455"/>
      <c r="E46" s="455"/>
      <c r="F46" s="446"/>
      <c r="G46" s="398"/>
      <c r="H46" s="431"/>
      <c r="I46" s="398"/>
      <c r="J46" s="431"/>
      <c r="K46" s="398"/>
      <c r="L46" s="415"/>
      <c r="M46" s="404"/>
      <c r="N46" s="405"/>
      <c r="O46" s="405"/>
      <c r="P46" s="405"/>
      <c r="Q46" s="405"/>
      <c r="R46" s="405"/>
      <c r="S46" s="405"/>
      <c r="T46" s="405"/>
      <c r="U46" s="405"/>
      <c r="V46" s="405"/>
      <c r="W46" s="405"/>
      <c r="X46" s="405"/>
      <c r="Y46" s="405"/>
      <c r="Z46" s="405"/>
      <c r="AA46" s="405"/>
      <c r="AB46" s="405"/>
      <c r="AC46" s="405"/>
      <c r="AD46" s="405"/>
      <c r="AE46" s="405"/>
      <c r="AF46" s="405"/>
      <c r="AG46" s="405"/>
      <c r="AH46" s="405"/>
      <c r="AI46" s="406"/>
    </row>
    <row r="47" spans="2:45">
      <c r="B47" s="455" t="s">
        <v>105</v>
      </c>
      <c r="C47" s="455"/>
      <c r="D47" s="455"/>
      <c r="E47" s="455"/>
      <c r="F47" s="439"/>
      <c r="G47" s="397"/>
      <c r="H47" s="430" t="s">
        <v>51</v>
      </c>
      <c r="I47" s="397"/>
      <c r="J47" s="430" t="s">
        <v>58</v>
      </c>
      <c r="K47" s="397"/>
      <c r="L47" s="434" t="s">
        <v>53</v>
      </c>
      <c r="M47" s="401"/>
      <c r="N47" s="402"/>
      <c r="O47" s="402"/>
      <c r="P47" s="402"/>
      <c r="Q47" s="402"/>
      <c r="R47" s="402"/>
      <c r="S47" s="402"/>
      <c r="T47" s="402"/>
      <c r="U47" s="402"/>
      <c r="V47" s="402"/>
      <c r="W47" s="402"/>
      <c r="X47" s="402"/>
      <c r="Y47" s="402"/>
      <c r="Z47" s="402"/>
      <c r="AA47" s="402"/>
      <c r="AB47" s="402"/>
      <c r="AC47" s="402"/>
      <c r="AD47" s="402"/>
      <c r="AE47" s="402"/>
      <c r="AF47" s="402"/>
      <c r="AG47" s="402"/>
      <c r="AH47" s="402"/>
      <c r="AI47" s="403"/>
    </row>
    <row r="48" spans="2:45">
      <c r="B48" s="455"/>
      <c r="C48" s="455"/>
      <c r="D48" s="455"/>
      <c r="E48" s="455"/>
      <c r="F48" s="440"/>
      <c r="G48" s="398"/>
      <c r="H48" s="431"/>
      <c r="I48" s="398"/>
      <c r="J48" s="431"/>
      <c r="K48" s="398"/>
      <c r="L48" s="414"/>
      <c r="M48" s="404"/>
      <c r="N48" s="405"/>
      <c r="O48" s="405"/>
      <c r="P48" s="405"/>
      <c r="Q48" s="405"/>
      <c r="R48" s="405"/>
      <c r="S48" s="405"/>
      <c r="T48" s="405"/>
      <c r="U48" s="405"/>
      <c r="V48" s="405"/>
      <c r="W48" s="405"/>
      <c r="X48" s="405"/>
      <c r="Y48" s="405"/>
      <c r="Z48" s="405"/>
      <c r="AA48" s="405"/>
      <c r="AB48" s="405"/>
      <c r="AC48" s="405"/>
      <c r="AD48" s="405"/>
      <c r="AE48" s="405"/>
      <c r="AF48" s="405"/>
      <c r="AG48" s="405"/>
      <c r="AH48" s="405"/>
      <c r="AI48" s="406"/>
    </row>
    <row r="49" spans="2:35">
      <c r="B49" s="455"/>
      <c r="C49" s="455"/>
      <c r="D49" s="455"/>
      <c r="E49" s="455"/>
      <c r="F49" s="446"/>
      <c r="G49" s="432"/>
      <c r="H49" s="444" t="s">
        <v>51</v>
      </c>
      <c r="I49" s="432"/>
      <c r="J49" s="444" t="s">
        <v>58</v>
      </c>
      <c r="K49" s="432"/>
      <c r="L49" s="415" t="s">
        <v>53</v>
      </c>
      <c r="M49" s="410"/>
      <c r="N49" s="411"/>
      <c r="O49" s="411"/>
      <c r="P49" s="411"/>
      <c r="Q49" s="411"/>
      <c r="R49" s="411"/>
      <c r="S49" s="411"/>
      <c r="T49" s="411"/>
      <c r="U49" s="411"/>
      <c r="V49" s="411"/>
      <c r="W49" s="411"/>
      <c r="X49" s="411"/>
      <c r="Y49" s="411"/>
      <c r="Z49" s="411"/>
      <c r="AA49" s="411"/>
      <c r="AB49" s="411"/>
      <c r="AC49" s="411"/>
      <c r="AD49" s="411"/>
      <c r="AE49" s="411"/>
      <c r="AF49" s="411"/>
      <c r="AG49" s="411"/>
      <c r="AH49" s="411"/>
      <c r="AI49" s="412"/>
    </row>
    <row r="50" spans="2:35">
      <c r="B50" s="455"/>
      <c r="C50" s="455"/>
      <c r="D50" s="455"/>
      <c r="E50" s="455"/>
      <c r="F50" s="446"/>
      <c r="G50" s="398"/>
      <c r="H50" s="431"/>
      <c r="I50" s="398"/>
      <c r="J50" s="431"/>
      <c r="K50" s="398"/>
      <c r="L50" s="415"/>
      <c r="M50" s="404"/>
      <c r="N50" s="405"/>
      <c r="O50" s="405"/>
      <c r="P50" s="405"/>
      <c r="Q50" s="405"/>
      <c r="R50" s="405"/>
      <c r="S50" s="405"/>
      <c r="T50" s="405"/>
      <c r="U50" s="405"/>
      <c r="V50" s="405"/>
      <c r="W50" s="405"/>
      <c r="X50" s="405"/>
      <c r="Y50" s="405"/>
      <c r="Z50" s="405"/>
      <c r="AA50" s="405"/>
      <c r="AB50" s="405"/>
      <c r="AC50" s="405"/>
      <c r="AD50" s="405"/>
      <c r="AE50" s="405"/>
      <c r="AF50" s="405"/>
      <c r="AG50" s="405"/>
      <c r="AH50" s="405"/>
      <c r="AI50" s="406"/>
    </row>
    <row r="51" spans="2:35">
      <c r="B51" s="455" t="s">
        <v>24</v>
      </c>
      <c r="C51" s="455"/>
      <c r="D51" s="455"/>
      <c r="E51" s="455"/>
      <c r="F51" s="439"/>
      <c r="G51" s="397"/>
      <c r="H51" s="430" t="s">
        <v>51</v>
      </c>
      <c r="I51" s="397"/>
      <c r="J51" s="430" t="s">
        <v>58</v>
      </c>
      <c r="K51" s="397"/>
      <c r="L51" s="434" t="s">
        <v>53</v>
      </c>
      <c r="M51" s="401"/>
      <c r="N51" s="402"/>
      <c r="O51" s="402"/>
      <c r="P51" s="402"/>
      <c r="Q51" s="402"/>
      <c r="R51" s="402"/>
      <c r="S51" s="402"/>
      <c r="T51" s="402"/>
      <c r="U51" s="402"/>
      <c r="V51" s="402"/>
      <c r="W51" s="402"/>
      <c r="X51" s="402"/>
      <c r="Y51" s="402"/>
      <c r="Z51" s="402"/>
      <c r="AA51" s="402"/>
      <c r="AB51" s="402"/>
      <c r="AC51" s="402"/>
      <c r="AD51" s="402"/>
      <c r="AE51" s="402"/>
      <c r="AF51" s="402"/>
      <c r="AG51" s="402"/>
      <c r="AH51" s="402"/>
      <c r="AI51" s="403"/>
    </row>
    <row r="52" spans="2:35">
      <c r="B52" s="455"/>
      <c r="C52" s="455"/>
      <c r="D52" s="455"/>
      <c r="E52" s="455"/>
      <c r="F52" s="440"/>
      <c r="G52" s="398"/>
      <c r="H52" s="431"/>
      <c r="I52" s="398"/>
      <c r="J52" s="431"/>
      <c r="K52" s="398"/>
      <c r="L52" s="414"/>
      <c r="M52" s="404"/>
      <c r="N52" s="405"/>
      <c r="O52" s="405"/>
      <c r="P52" s="405"/>
      <c r="Q52" s="405"/>
      <c r="R52" s="405"/>
      <c r="S52" s="405"/>
      <c r="T52" s="405"/>
      <c r="U52" s="405"/>
      <c r="V52" s="405"/>
      <c r="W52" s="405"/>
      <c r="X52" s="405"/>
      <c r="Y52" s="405"/>
      <c r="Z52" s="405"/>
      <c r="AA52" s="405"/>
      <c r="AB52" s="405"/>
      <c r="AC52" s="405"/>
      <c r="AD52" s="405"/>
      <c r="AE52" s="405"/>
      <c r="AF52" s="405"/>
      <c r="AG52" s="405"/>
      <c r="AH52" s="405"/>
      <c r="AI52" s="406"/>
    </row>
    <row r="53" spans="2:35">
      <c r="B53" s="455"/>
      <c r="C53" s="455"/>
      <c r="D53" s="455"/>
      <c r="E53" s="455"/>
      <c r="F53" s="446"/>
      <c r="G53" s="432"/>
      <c r="H53" s="444" t="s">
        <v>51</v>
      </c>
      <c r="I53" s="432"/>
      <c r="J53" s="444" t="s">
        <v>58</v>
      </c>
      <c r="K53" s="432"/>
      <c r="L53" s="415" t="s">
        <v>53</v>
      </c>
      <c r="M53" s="410"/>
      <c r="N53" s="411"/>
      <c r="O53" s="411"/>
      <c r="P53" s="411"/>
      <c r="Q53" s="411"/>
      <c r="R53" s="411"/>
      <c r="S53" s="411"/>
      <c r="T53" s="411"/>
      <c r="U53" s="411"/>
      <c r="V53" s="411"/>
      <c r="W53" s="411"/>
      <c r="X53" s="411"/>
      <c r="Y53" s="411"/>
      <c r="Z53" s="411"/>
      <c r="AA53" s="411"/>
      <c r="AB53" s="411"/>
      <c r="AC53" s="411"/>
      <c r="AD53" s="411"/>
      <c r="AE53" s="411"/>
      <c r="AF53" s="411"/>
      <c r="AG53" s="411"/>
      <c r="AH53" s="411"/>
      <c r="AI53" s="412"/>
    </row>
    <row r="54" spans="2:35" ht="15" customHeight="1">
      <c r="B54" s="455"/>
      <c r="C54" s="455"/>
      <c r="D54" s="455"/>
      <c r="E54" s="455"/>
      <c r="F54" s="446"/>
      <c r="G54" s="398"/>
      <c r="H54" s="431"/>
      <c r="I54" s="398"/>
      <c r="J54" s="431"/>
      <c r="K54" s="398"/>
      <c r="L54" s="415"/>
      <c r="M54" s="404"/>
      <c r="N54" s="405"/>
      <c r="O54" s="405"/>
      <c r="P54" s="405"/>
      <c r="Q54" s="405"/>
      <c r="R54" s="405"/>
      <c r="S54" s="405"/>
      <c r="T54" s="405"/>
      <c r="U54" s="405"/>
      <c r="V54" s="405"/>
      <c r="W54" s="405"/>
      <c r="X54" s="405"/>
      <c r="Y54" s="405"/>
      <c r="Z54" s="405"/>
      <c r="AA54" s="405"/>
      <c r="AB54" s="405"/>
      <c r="AC54" s="405"/>
      <c r="AD54" s="405"/>
      <c r="AE54" s="405"/>
      <c r="AF54" s="405"/>
      <c r="AG54" s="405"/>
      <c r="AH54" s="405"/>
      <c r="AI54" s="406"/>
    </row>
    <row r="55" spans="2:35" ht="15" customHeight="1">
      <c r="B55" s="445" t="s">
        <v>25</v>
      </c>
      <c r="C55" s="445"/>
      <c r="D55" s="445"/>
      <c r="E55" s="445"/>
      <c r="F55" s="439"/>
      <c r="G55" s="397"/>
      <c r="H55" s="430" t="s">
        <v>51</v>
      </c>
      <c r="I55" s="397"/>
      <c r="J55" s="430" t="s">
        <v>58</v>
      </c>
      <c r="K55" s="397"/>
      <c r="L55" s="434" t="s">
        <v>53</v>
      </c>
      <c r="M55" s="401"/>
      <c r="N55" s="402"/>
      <c r="O55" s="402"/>
      <c r="P55" s="402"/>
      <c r="Q55" s="402"/>
      <c r="R55" s="402"/>
      <c r="S55" s="402"/>
      <c r="T55" s="402"/>
      <c r="U55" s="402"/>
      <c r="V55" s="402"/>
      <c r="W55" s="402"/>
      <c r="X55" s="402"/>
      <c r="Y55" s="402"/>
      <c r="Z55" s="402"/>
      <c r="AA55" s="402"/>
      <c r="AB55" s="402"/>
      <c r="AC55" s="402"/>
      <c r="AD55" s="402"/>
      <c r="AE55" s="402"/>
      <c r="AF55" s="402"/>
      <c r="AG55" s="402"/>
      <c r="AH55" s="402"/>
      <c r="AI55" s="403"/>
    </row>
    <row r="56" spans="2:35" ht="15" customHeight="1">
      <c r="B56" s="445"/>
      <c r="C56" s="445"/>
      <c r="D56" s="445"/>
      <c r="E56" s="445"/>
      <c r="F56" s="440"/>
      <c r="G56" s="398"/>
      <c r="H56" s="431"/>
      <c r="I56" s="398"/>
      <c r="J56" s="431"/>
      <c r="K56" s="398"/>
      <c r="L56" s="414"/>
      <c r="M56" s="404"/>
      <c r="N56" s="405"/>
      <c r="O56" s="405"/>
      <c r="P56" s="405"/>
      <c r="Q56" s="405"/>
      <c r="R56" s="405"/>
      <c r="S56" s="405"/>
      <c r="T56" s="405"/>
      <c r="U56" s="405"/>
      <c r="V56" s="405"/>
      <c r="W56" s="405"/>
      <c r="X56" s="405"/>
      <c r="Y56" s="405"/>
      <c r="Z56" s="405"/>
      <c r="AA56" s="405"/>
      <c r="AB56" s="405"/>
      <c r="AC56" s="405"/>
      <c r="AD56" s="405"/>
      <c r="AE56" s="405"/>
      <c r="AF56" s="405"/>
      <c r="AG56" s="405"/>
      <c r="AH56" s="405"/>
      <c r="AI56" s="406"/>
    </row>
    <row r="57" spans="2:35" ht="15" customHeight="1">
      <c r="B57" s="445"/>
      <c r="C57" s="445"/>
      <c r="D57" s="445"/>
      <c r="E57" s="445"/>
      <c r="F57" s="446"/>
      <c r="G57" s="432"/>
      <c r="H57" s="444" t="s">
        <v>51</v>
      </c>
      <c r="I57" s="432"/>
      <c r="J57" s="444" t="s">
        <v>58</v>
      </c>
      <c r="K57" s="432"/>
      <c r="L57" s="415" t="s">
        <v>53</v>
      </c>
      <c r="M57" s="410"/>
      <c r="N57" s="411"/>
      <c r="O57" s="411"/>
      <c r="P57" s="411"/>
      <c r="Q57" s="411"/>
      <c r="R57" s="411"/>
      <c r="S57" s="411"/>
      <c r="T57" s="411"/>
      <c r="U57" s="411"/>
      <c r="V57" s="411"/>
      <c r="W57" s="411"/>
      <c r="X57" s="411"/>
      <c r="Y57" s="411"/>
      <c r="Z57" s="411"/>
      <c r="AA57" s="411"/>
      <c r="AB57" s="411"/>
      <c r="AC57" s="411"/>
      <c r="AD57" s="411"/>
      <c r="AE57" s="411"/>
      <c r="AF57" s="411"/>
      <c r="AG57" s="411"/>
      <c r="AH57" s="411"/>
      <c r="AI57" s="412"/>
    </row>
    <row r="58" spans="2:35" ht="15" customHeight="1">
      <c r="B58" s="445"/>
      <c r="C58" s="445"/>
      <c r="D58" s="445"/>
      <c r="E58" s="445"/>
      <c r="F58" s="447"/>
      <c r="G58" s="398"/>
      <c r="H58" s="431"/>
      <c r="I58" s="398"/>
      <c r="J58" s="431"/>
      <c r="K58" s="398"/>
      <c r="L58" s="415"/>
      <c r="M58" s="404"/>
      <c r="N58" s="405"/>
      <c r="O58" s="405"/>
      <c r="P58" s="405"/>
      <c r="Q58" s="405"/>
      <c r="R58" s="405"/>
      <c r="S58" s="405"/>
      <c r="T58" s="405"/>
      <c r="U58" s="405"/>
      <c r="V58" s="405"/>
      <c r="W58" s="405"/>
      <c r="X58" s="405"/>
      <c r="Y58" s="405"/>
      <c r="Z58" s="405"/>
      <c r="AA58" s="405"/>
      <c r="AB58" s="405"/>
      <c r="AC58" s="405"/>
      <c r="AD58" s="405"/>
      <c r="AE58" s="405"/>
      <c r="AF58" s="405"/>
      <c r="AG58" s="405"/>
      <c r="AH58" s="405"/>
      <c r="AI58" s="406"/>
    </row>
    <row r="59" spans="2:35" ht="42" customHeight="1">
      <c r="B59" s="435" t="s">
        <v>334</v>
      </c>
      <c r="C59" s="435"/>
      <c r="D59" s="435"/>
      <c r="E59" s="435"/>
      <c r="F59" s="435"/>
      <c r="G59" s="435"/>
      <c r="H59" s="435"/>
      <c r="I59" s="435"/>
      <c r="J59" s="435"/>
      <c r="K59" s="435"/>
      <c r="L59" s="435"/>
      <c r="M59" s="435"/>
      <c r="N59" s="435"/>
      <c r="O59" s="435"/>
      <c r="P59" s="435"/>
      <c r="Q59" s="435"/>
      <c r="R59" s="435"/>
      <c r="S59" s="435"/>
      <c r="T59" s="435"/>
      <c r="U59" s="435"/>
      <c r="V59" s="435"/>
      <c r="W59" s="435"/>
      <c r="X59" s="435"/>
      <c r="Y59" s="435"/>
      <c r="Z59" s="435"/>
      <c r="AA59" s="435"/>
      <c r="AB59" s="435"/>
      <c r="AC59" s="435"/>
      <c r="AD59" s="435"/>
      <c r="AE59" s="435"/>
      <c r="AF59" s="435"/>
      <c r="AG59" s="435"/>
      <c r="AH59" s="435"/>
      <c r="AI59" s="435"/>
    </row>
  </sheetData>
  <mergeCells count="176">
    <mergeCell ref="G51:G52"/>
    <mergeCell ref="H51:H52"/>
    <mergeCell ref="I51:I52"/>
    <mergeCell ref="J51:J52"/>
    <mergeCell ref="J47:J48"/>
    <mergeCell ref="V11:AI12"/>
    <mergeCell ref="AE4:AE6"/>
    <mergeCell ref="F5:S6"/>
    <mergeCell ref="F7:M8"/>
    <mergeCell ref="S7:T8"/>
    <mergeCell ref="U7:U8"/>
    <mergeCell ref="R7:R8"/>
    <mergeCell ref="R9:AI10"/>
    <mergeCell ref="N7:Q12"/>
    <mergeCell ref="R11:U12"/>
    <mergeCell ref="F9:M12"/>
    <mergeCell ref="AD7:AE8"/>
    <mergeCell ref="V7:W8"/>
    <mergeCell ref="K45:K46"/>
    <mergeCell ref="F41:F42"/>
    <mergeCell ref="G41:G42"/>
    <mergeCell ref="H41:H42"/>
    <mergeCell ref="H43:H44"/>
    <mergeCell ref="J45:J46"/>
    <mergeCell ref="AA1:AI1"/>
    <mergeCell ref="F47:F48"/>
    <mergeCell ref="G47:G48"/>
    <mergeCell ref="H47:H48"/>
    <mergeCell ref="I47:I48"/>
    <mergeCell ref="K53:K54"/>
    <mergeCell ref="K33:K34"/>
    <mergeCell ref="K51:K52"/>
    <mergeCell ref="H37:H38"/>
    <mergeCell ref="AD28:AI28"/>
    <mergeCell ref="D29:AI29"/>
    <mergeCell ref="K47:K48"/>
    <mergeCell ref="J41:J42"/>
    <mergeCell ref="F53:F54"/>
    <mergeCell ref="G53:G54"/>
    <mergeCell ref="H53:H54"/>
    <mergeCell ref="I53:I54"/>
    <mergeCell ref="J53:J54"/>
    <mergeCell ref="B51:E54"/>
    <mergeCell ref="G35:G36"/>
    <mergeCell ref="H35:H36"/>
    <mergeCell ref="I35:I36"/>
    <mergeCell ref="J35:J36"/>
    <mergeCell ref="F51:F52"/>
    <mergeCell ref="B23:B24"/>
    <mergeCell ref="H33:H34"/>
    <mergeCell ref="I33:I34"/>
    <mergeCell ref="J33:J34"/>
    <mergeCell ref="C23:C24"/>
    <mergeCell ref="D23:D24"/>
    <mergeCell ref="F23:F24"/>
    <mergeCell ref="G33:G34"/>
    <mergeCell ref="B28:AC28"/>
    <mergeCell ref="H23:H24"/>
    <mergeCell ref="I23:AI24"/>
    <mergeCell ref="F31:L32"/>
    <mergeCell ref="L33:L34"/>
    <mergeCell ref="M31:S32"/>
    <mergeCell ref="T31:AC32"/>
    <mergeCell ref="AD31:AI32"/>
    <mergeCell ref="M39:AI40"/>
    <mergeCell ref="K35:K36"/>
    <mergeCell ref="G43:G44"/>
    <mergeCell ref="F45:F46"/>
    <mergeCell ref="G45:G46"/>
    <mergeCell ref="H45:H46"/>
    <mergeCell ref="I45:I46"/>
    <mergeCell ref="K41:K42"/>
    <mergeCell ref="I41:I42"/>
    <mergeCell ref="F43:F44"/>
    <mergeCell ref="I37:I38"/>
    <mergeCell ref="F39:L40"/>
    <mergeCell ref="I43:I44"/>
    <mergeCell ref="B21:B22"/>
    <mergeCell ref="C21:C22"/>
    <mergeCell ref="D21:D22"/>
    <mergeCell ref="B19:H20"/>
    <mergeCell ref="I19:AI20"/>
    <mergeCell ref="H21:H22"/>
    <mergeCell ref="I21:AI22"/>
    <mergeCell ref="E21:E22"/>
    <mergeCell ref="B47:E50"/>
    <mergeCell ref="B31:E38"/>
    <mergeCell ref="B39:E46"/>
    <mergeCell ref="AH33:AI34"/>
    <mergeCell ref="F37:F38"/>
    <mergeCell ref="F49:F50"/>
    <mergeCell ref="G49:G50"/>
    <mergeCell ref="K37:K38"/>
    <mergeCell ref="F35:F36"/>
    <mergeCell ref="G37:G38"/>
    <mergeCell ref="J37:J38"/>
    <mergeCell ref="AH35:AI36"/>
    <mergeCell ref="AH37:AI38"/>
    <mergeCell ref="H49:H50"/>
    <mergeCell ref="I49:I50"/>
    <mergeCell ref="J49:J50"/>
    <mergeCell ref="T4:W6"/>
    <mergeCell ref="B9:E12"/>
    <mergeCell ref="B4:E4"/>
    <mergeCell ref="AA7:AC8"/>
    <mergeCell ref="X7:Z8"/>
    <mergeCell ref="B5:E6"/>
    <mergeCell ref="F13:Q14"/>
    <mergeCell ref="F15:Q16"/>
    <mergeCell ref="B7:E8"/>
    <mergeCell ref="B13:E14"/>
    <mergeCell ref="B15:E16"/>
    <mergeCell ref="R13:U14"/>
    <mergeCell ref="R15:U16"/>
    <mergeCell ref="V13:AI14"/>
    <mergeCell ref="V15:AI16"/>
    <mergeCell ref="B59:AI59"/>
    <mergeCell ref="F4:S4"/>
    <mergeCell ref="F33:F34"/>
    <mergeCell ref="AH2:AI3"/>
    <mergeCell ref="AA2:AG3"/>
    <mergeCell ref="G57:G58"/>
    <mergeCell ref="H57:H58"/>
    <mergeCell ref="I57:I58"/>
    <mergeCell ref="J57:J58"/>
    <mergeCell ref="K57:K58"/>
    <mergeCell ref="B55:E58"/>
    <mergeCell ref="F55:F56"/>
    <mergeCell ref="F57:F58"/>
    <mergeCell ref="G55:G56"/>
    <mergeCell ref="H55:H56"/>
    <mergeCell ref="I55:I56"/>
    <mergeCell ref="J55:J56"/>
    <mergeCell ref="K55:K56"/>
    <mergeCell ref="Z4:AA6"/>
    <mergeCell ref="X4:Y6"/>
    <mergeCell ref="AH4:AH6"/>
    <mergeCell ref="AB4:AB6"/>
    <mergeCell ref="AC4:AD6"/>
    <mergeCell ref="AF4:AG6"/>
    <mergeCell ref="M53:AI54"/>
    <mergeCell ref="M55:AI56"/>
    <mergeCell ref="M57:AI58"/>
    <mergeCell ref="L41:L42"/>
    <mergeCell ref="L43:L44"/>
    <mergeCell ref="L45:L46"/>
    <mergeCell ref="L47:L48"/>
    <mergeCell ref="L49:L50"/>
    <mergeCell ref="L51:L52"/>
    <mergeCell ref="L53:L54"/>
    <mergeCell ref="L55:L56"/>
    <mergeCell ref="L57:L58"/>
    <mergeCell ref="G21:G22"/>
    <mergeCell ref="E23:E24"/>
    <mergeCell ref="G23:G24"/>
    <mergeCell ref="M41:AI42"/>
    <mergeCell ref="M43:AI44"/>
    <mergeCell ref="M45:AI46"/>
    <mergeCell ref="M47:AI48"/>
    <mergeCell ref="M49:AI50"/>
    <mergeCell ref="M51:AI52"/>
    <mergeCell ref="L35:L36"/>
    <mergeCell ref="L37:L38"/>
    <mergeCell ref="M33:S34"/>
    <mergeCell ref="M35:S36"/>
    <mergeCell ref="M37:S38"/>
    <mergeCell ref="T33:AC34"/>
    <mergeCell ref="T35:AC36"/>
    <mergeCell ref="T37:AC38"/>
    <mergeCell ref="AD33:AG34"/>
    <mergeCell ref="AD35:AG36"/>
    <mergeCell ref="AD37:AG38"/>
    <mergeCell ref="F21:F22"/>
    <mergeCell ref="K49:K50"/>
    <mergeCell ref="J43:J44"/>
    <mergeCell ref="K43:K44"/>
  </mergeCells>
  <phoneticPr fontId="1"/>
  <dataValidations count="4">
    <dataValidation type="list" allowBlank="1" showInputMessage="1" showErrorMessage="1" sqref="AD28">
      <formula1>"選択してください,はい,いいえ"</formula1>
    </dataValidation>
    <dataValidation type="list" allowBlank="1" showInputMessage="1" showErrorMessage="1" sqref="X4:Y6">
      <formula1>"昭和,平成,令和"</formula1>
    </dataValidation>
    <dataValidation type="list" allowBlank="1" showInputMessage="1" showErrorMessage="1" sqref="B21:B24">
      <formula1>"H,R"</formula1>
    </dataValidation>
    <dataValidation type="list" allowBlank="1" showInputMessage="1" showErrorMessage="1" sqref="F33:F38 F41:F58">
      <formula1>"S,H,R"</formula1>
    </dataValidation>
  </dataValidations>
  <pageMargins left="0.74803149606299213" right="0.74803149606299213" top="0.51181102362204722" bottom="0.47244094488188981" header="0.31496062992125984" footer="0.27559055118110237"/>
  <pageSetup paperSize="9" orientation="portrait" r:id="rId1"/>
  <headerFooter alignWithMargins="0">
    <oddFooter>&amp;CP.1</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BG52"/>
  <sheetViews>
    <sheetView showGridLines="0" zoomScaleNormal="100" zoomScaleSheetLayoutView="100" workbookViewId="0"/>
  </sheetViews>
  <sheetFormatPr defaultColWidth="9" defaultRowHeight="17.25" customHeight="1"/>
  <cols>
    <col min="1" max="1" width="5.375" style="4" customWidth="1"/>
    <col min="2" max="4" width="8.125" style="4" customWidth="1"/>
    <col min="5" max="5" width="8.125" style="84" customWidth="1"/>
    <col min="6" max="16" width="8.125" style="4" customWidth="1"/>
    <col min="17" max="17" width="4.25" style="4" customWidth="1"/>
    <col min="18" max="18" width="9" style="4" customWidth="1"/>
    <col min="19" max="16384" width="9" style="4"/>
  </cols>
  <sheetData>
    <row r="1" spans="1:25" ht="13.5" customHeight="1">
      <c r="N1" s="618" t="str">
        <f>IF(表紙!$G$18="","",表紙!$G$18)</f>
        <v/>
      </c>
      <c r="O1" s="618"/>
      <c r="P1" s="618"/>
    </row>
    <row r="2" spans="1:25" s="3" customFormat="1" ht="23.25" customHeight="1">
      <c r="A2" s="621" t="s">
        <v>40</v>
      </c>
      <c r="B2" s="622"/>
      <c r="C2" s="622"/>
      <c r="D2" s="622"/>
      <c r="E2" s="622"/>
      <c r="F2" s="622"/>
      <c r="G2" s="622"/>
      <c r="H2" s="622"/>
      <c r="I2" s="620"/>
      <c r="J2" s="620"/>
      <c r="K2" s="620"/>
      <c r="L2" s="620"/>
      <c r="M2" s="179"/>
      <c r="N2" s="619" t="str">
        <f>IF(表紙!$K$4="","",表紙!$K$4)</f>
        <v/>
      </c>
      <c r="O2" s="619"/>
      <c r="P2" s="193" t="s">
        <v>227</v>
      </c>
      <c r="Q2" s="104"/>
      <c r="R2" s="97"/>
    </row>
    <row r="3" spans="1:25" ht="16.5" customHeight="1">
      <c r="A3" s="47"/>
      <c r="B3" s="615" t="s">
        <v>104</v>
      </c>
      <c r="C3" s="204" t="s">
        <v>332</v>
      </c>
      <c r="D3" s="205" t="s">
        <v>2</v>
      </c>
      <c r="E3" s="576" t="s">
        <v>111</v>
      </c>
      <c r="F3" s="204" t="s">
        <v>332</v>
      </c>
      <c r="G3" s="207" t="s">
        <v>5</v>
      </c>
      <c r="H3" s="615" t="s">
        <v>43</v>
      </c>
      <c r="I3" s="204" t="s">
        <v>332</v>
      </c>
      <c r="J3" s="207" t="s">
        <v>5</v>
      </c>
      <c r="K3" s="589" t="s">
        <v>107</v>
      </c>
      <c r="L3" s="590"/>
      <c r="M3" s="52"/>
      <c r="Q3" s="96"/>
      <c r="R3" s="277"/>
      <c r="S3" s="278"/>
      <c r="T3" s="278"/>
      <c r="U3" s="278"/>
      <c r="V3" s="278"/>
      <c r="W3" s="278"/>
      <c r="X3" s="278"/>
      <c r="Y3" s="278"/>
    </row>
    <row r="4" spans="1:25" ht="25.5" customHeight="1">
      <c r="A4" s="47"/>
      <c r="B4" s="616"/>
      <c r="C4" s="202" t="s">
        <v>3</v>
      </c>
      <c r="D4" s="203" t="s">
        <v>3</v>
      </c>
      <c r="E4" s="577"/>
      <c r="F4" s="206" t="s">
        <v>3</v>
      </c>
      <c r="G4" s="208" t="s">
        <v>3</v>
      </c>
      <c r="H4" s="616"/>
      <c r="I4" s="206" t="s">
        <v>3</v>
      </c>
      <c r="J4" s="208" t="s">
        <v>3</v>
      </c>
      <c r="K4" s="591"/>
      <c r="L4" s="592"/>
      <c r="M4" s="52"/>
      <c r="Q4" s="278"/>
      <c r="R4" s="278"/>
      <c r="S4" s="278"/>
      <c r="T4" s="278"/>
      <c r="U4" s="278"/>
      <c r="V4" s="278"/>
      <c r="W4" s="278"/>
      <c r="X4" s="278"/>
      <c r="Y4" s="278"/>
    </row>
    <row r="5" spans="1:25" ht="43.5" customHeight="1">
      <c r="A5" s="47"/>
      <c r="B5" s="617"/>
      <c r="C5" s="209"/>
      <c r="D5" s="210"/>
      <c r="E5" s="577"/>
      <c r="F5" s="211"/>
      <c r="G5" s="210"/>
      <c r="H5" s="617"/>
      <c r="I5" s="212"/>
      <c r="J5" s="210"/>
      <c r="K5" s="613" t="s">
        <v>164</v>
      </c>
      <c r="L5" s="614"/>
      <c r="M5" s="74"/>
      <c r="Q5" s="602"/>
      <c r="R5" s="603"/>
      <c r="S5" s="603"/>
      <c r="T5" s="603"/>
      <c r="U5" s="603"/>
      <c r="V5" s="603"/>
      <c r="W5" s="603"/>
      <c r="X5" s="603"/>
      <c r="Y5" s="603"/>
    </row>
    <row r="6" spans="1:25" ht="9.75" customHeight="1">
      <c r="A6" s="52"/>
      <c r="B6" s="71"/>
      <c r="C6" s="72"/>
      <c r="D6" s="72"/>
      <c r="E6" s="81"/>
      <c r="F6" s="72"/>
      <c r="G6" s="72"/>
      <c r="H6" s="71"/>
      <c r="I6" s="72"/>
      <c r="J6" s="72"/>
      <c r="K6" s="72"/>
      <c r="L6" s="73"/>
      <c r="M6" s="47"/>
      <c r="Q6" s="272"/>
      <c r="R6" s="278"/>
      <c r="S6" s="278"/>
      <c r="T6" s="278"/>
      <c r="U6" s="278"/>
      <c r="V6" s="278"/>
      <c r="W6" s="278"/>
      <c r="X6" s="278"/>
      <c r="Y6" s="278"/>
    </row>
    <row r="7" spans="1:25" ht="8.25" customHeight="1">
      <c r="A7" s="5"/>
      <c r="B7" s="5"/>
      <c r="C7" s="6"/>
      <c r="D7" s="6"/>
      <c r="E7" s="82"/>
      <c r="F7" s="6"/>
      <c r="G7" s="6"/>
      <c r="H7" s="36"/>
      <c r="I7" s="7"/>
      <c r="J7" s="6"/>
      <c r="K7" s="6"/>
      <c r="L7" s="6"/>
      <c r="M7" s="8"/>
      <c r="N7" s="5"/>
      <c r="O7" s="36"/>
      <c r="P7" s="8"/>
    </row>
    <row r="8" spans="1:25" s="9" customFormat="1" ht="26.25" customHeight="1">
      <c r="A8" s="593"/>
      <c r="B8" s="593" t="s">
        <v>250</v>
      </c>
      <c r="C8" s="596" t="s">
        <v>165</v>
      </c>
      <c r="D8" s="597"/>
      <c r="E8" s="593" t="s">
        <v>243</v>
      </c>
      <c r="F8" s="554" t="s">
        <v>112</v>
      </c>
      <c r="G8" s="273" t="s">
        <v>252</v>
      </c>
      <c r="H8" s="586" t="s">
        <v>253</v>
      </c>
      <c r="I8" s="587"/>
      <c r="J8" s="587"/>
      <c r="K8" s="588"/>
      <c r="L8" s="610" t="s">
        <v>77</v>
      </c>
      <c r="M8" s="611"/>
      <c r="N8" s="554" t="s">
        <v>234</v>
      </c>
      <c r="O8" s="604" t="s">
        <v>382</v>
      </c>
      <c r="P8" s="607" t="s">
        <v>383</v>
      </c>
    </row>
    <row r="9" spans="1:25" s="9" customFormat="1" ht="12" customHeight="1">
      <c r="A9" s="594"/>
      <c r="B9" s="594"/>
      <c r="C9" s="598"/>
      <c r="D9" s="599"/>
      <c r="E9" s="594"/>
      <c r="F9" s="555"/>
      <c r="G9" s="557" t="s">
        <v>251</v>
      </c>
      <c r="H9" s="557" t="s">
        <v>378</v>
      </c>
      <c r="I9" s="557" t="s">
        <v>379</v>
      </c>
      <c r="J9" s="593" t="s">
        <v>89</v>
      </c>
      <c r="K9" s="593" t="s">
        <v>6</v>
      </c>
      <c r="L9" s="557" t="s">
        <v>380</v>
      </c>
      <c r="M9" s="557" t="s">
        <v>381</v>
      </c>
      <c r="N9" s="555"/>
      <c r="O9" s="605"/>
      <c r="P9" s="608"/>
    </row>
    <row r="10" spans="1:25" s="9" customFormat="1" ht="15.75" customHeight="1">
      <c r="A10" s="594"/>
      <c r="B10" s="594"/>
      <c r="C10" s="598"/>
      <c r="D10" s="599"/>
      <c r="E10" s="594"/>
      <c r="F10" s="555"/>
      <c r="G10" s="558"/>
      <c r="H10" s="558"/>
      <c r="I10" s="558"/>
      <c r="J10" s="594"/>
      <c r="K10" s="594"/>
      <c r="L10" s="558"/>
      <c r="M10" s="558"/>
      <c r="N10" s="555"/>
      <c r="O10" s="605"/>
      <c r="P10" s="608"/>
    </row>
    <row r="11" spans="1:25" s="9" customFormat="1" ht="15.75" customHeight="1">
      <c r="A11" s="594"/>
      <c r="B11" s="594"/>
      <c r="C11" s="598"/>
      <c r="D11" s="599"/>
      <c r="E11" s="594"/>
      <c r="F11" s="555"/>
      <c r="G11" s="558"/>
      <c r="H11" s="558"/>
      <c r="I11" s="558"/>
      <c r="J11" s="594"/>
      <c r="K11" s="594"/>
      <c r="L11" s="558"/>
      <c r="M11" s="558"/>
      <c r="N11" s="555"/>
      <c r="O11" s="605"/>
      <c r="P11" s="608"/>
    </row>
    <row r="12" spans="1:25" s="9" customFormat="1" ht="36" customHeight="1">
      <c r="A12" s="595"/>
      <c r="B12" s="595"/>
      <c r="C12" s="600"/>
      <c r="D12" s="601"/>
      <c r="E12" s="595"/>
      <c r="F12" s="556"/>
      <c r="G12" s="559"/>
      <c r="H12" s="558"/>
      <c r="I12" s="558"/>
      <c r="J12" s="594"/>
      <c r="K12" s="594"/>
      <c r="L12" s="559"/>
      <c r="M12" s="559"/>
      <c r="N12" s="556"/>
      <c r="O12" s="606"/>
      <c r="P12" s="609"/>
    </row>
    <row r="13" spans="1:25" ht="21" customHeight="1">
      <c r="A13" s="579" t="s">
        <v>104</v>
      </c>
      <c r="B13" s="88"/>
      <c r="C13" s="566"/>
      <c r="D13" s="567"/>
      <c r="E13" s="21"/>
      <c r="F13" s="122"/>
      <c r="G13" s="76"/>
      <c r="H13" s="65"/>
      <c r="I13" s="65"/>
      <c r="J13" s="65"/>
      <c r="K13" s="65"/>
      <c r="L13" s="66"/>
      <c r="M13" s="65"/>
      <c r="N13" s="76"/>
      <c r="O13" s="117"/>
      <c r="P13" s="48"/>
    </row>
    <row r="14" spans="1:25" ht="21" customHeight="1">
      <c r="A14" s="580"/>
      <c r="B14" s="88"/>
      <c r="C14" s="566"/>
      <c r="D14" s="567"/>
      <c r="E14" s="21"/>
      <c r="F14" s="122"/>
      <c r="G14" s="76"/>
      <c r="H14" s="65"/>
      <c r="I14" s="65"/>
      <c r="J14" s="65"/>
      <c r="K14" s="65"/>
      <c r="L14" s="66"/>
      <c r="M14" s="65"/>
      <c r="N14" s="76"/>
      <c r="O14" s="117"/>
      <c r="P14" s="48"/>
    </row>
    <row r="15" spans="1:25" ht="21" customHeight="1">
      <c r="A15" s="580"/>
      <c r="B15" s="88"/>
      <c r="C15" s="566"/>
      <c r="D15" s="567"/>
      <c r="E15" s="21"/>
      <c r="F15" s="122"/>
      <c r="G15" s="76"/>
      <c r="H15" s="65"/>
      <c r="I15" s="65"/>
      <c r="J15" s="65"/>
      <c r="K15" s="65"/>
      <c r="L15" s="66"/>
      <c r="M15" s="65"/>
      <c r="N15" s="76"/>
      <c r="O15" s="117"/>
      <c r="P15" s="48"/>
    </row>
    <row r="16" spans="1:25" ht="21" customHeight="1">
      <c r="A16" s="580"/>
      <c r="B16" s="88"/>
      <c r="C16" s="566"/>
      <c r="D16" s="567"/>
      <c r="E16" s="21"/>
      <c r="F16" s="122"/>
      <c r="G16" s="76"/>
      <c r="H16" s="65"/>
      <c r="I16" s="65"/>
      <c r="J16" s="65"/>
      <c r="K16" s="65"/>
      <c r="L16" s="66"/>
      <c r="M16" s="65"/>
      <c r="N16" s="76"/>
      <c r="O16" s="117"/>
      <c r="P16" s="48"/>
    </row>
    <row r="17" spans="1:16" ht="21" customHeight="1">
      <c r="A17" s="580"/>
      <c r="B17" s="88"/>
      <c r="C17" s="566"/>
      <c r="D17" s="567"/>
      <c r="E17" s="21"/>
      <c r="F17" s="122"/>
      <c r="G17" s="76"/>
      <c r="H17" s="65"/>
      <c r="I17" s="65"/>
      <c r="J17" s="65"/>
      <c r="K17" s="65"/>
      <c r="L17" s="66"/>
      <c r="M17" s="65"/>
      <c r="N17" s="76"/>
      <c r="O17" s="117"/>
      <c r="P17" s="48"/>
    </row>
    <row r="18" spans="1:16" ht="21" customHeight="1">
      <c r="A18" s="580"/>
      <c r="B18" s="88"/>
      <c r="C18" s="566"/>
      <c r="D18" s="567"/>
      <c r="E18" s="21"/>
      <c r="F18" s="123"/>
      <c r="G18" s="76"/>
      <c r="H18" s="65"/>
      <c r="I18" s="65"/>
      <c r="J18" s="65"/>
      <c r="K18" s="65"/>
      <c r="L18" s="66"/>
      <c r="M18" s="65"/>
      <c r="N18" s="76"/>
      <c r="O18" s="117"/>
      <c r="P18" s="48"/>
    </row>
    <row r="19" spans="1:16" ht="21" customHeight="1">
      <c r="A19" s="580"/>
      <c r="B19" s="88"/>
      <c r="C19" s="566"/>
      <c r="D19" s="567"/>
      <c r="E19" s="21"/>
      <c r="F19" s="122"/>
      <c r="G19" s="76"/>
      <c r="H19" s="65"/>
      <c r="I19" s="65"/>
      <c r="J19" s="65"/>
      <c r="K19" s="65"/>
      <c r="L19" s="66"/>
      <c r="M19" s="65"/>
      <c r="N19" s="76"/>
      <c r="O19" s="117"/>
      <c r="P19" s="48"/>
    </row>
    <row r="20" spans="1:16" ht="21" customHeight="1">
      <c r="A20" s="580"/>
      <c r="B20" s="88"/>
      <c r="C20" s="270"/>
      <c r="D20" s="271"/>
      <c r="E20" s="21"/>
      <c r="F20" s="122"/>
      <c r="G20" s="76"/>
      <c r="H20" s="65"/>
      <c r="I20" s="65"/>
      <c r="J20" s="65"/>
      <c r="K20" s="65"/>
      <c r="L20" s="66"/>
      <c r="M20" s="65"/>
      <c r="N20" s="76"/>
      <c r="O20" s="117"/>
      <c r="P20" s="48"/>
    </row>
    <row r="21" spans="1:16" ht="21" customHeight="1">
      <c r="A21" s="580"/>
      <c r="B21" s="88"/>
      <c r="C21" s="270"/>
      <c r="D21" s="271"/>
      <c r="E21" s="21"/>
      <c r="F21" s="122"/>
      <c r="G21" s="76"/>
      <c r="H21" s="65"/>
      <c r="I21" s="65"/>
      <c r="J21" s="65"/>
      <c r="K21" s="65"/>
      <c r="L21" s="66"/>
      <c r="M21" s="65"/>
      <c r="N21" s="76"/>
      <c r="O21" s="117"/>
      <c r="P21" s="48"/>
    </row>
    <row r="22" spans="1:16" ht="21" customHeight="1">
      <c r="A22" s="580"/>
      <c r="B22" s="88"/>
      <c r="C22" s="566"/>
      <c r="D22" s="567"/>
      <c r="E22" s="21"/>
      <c r="F22" s="122"/>
      <c r="G22" s="76"/>
      <c r="H22" s="65"/>
      <c r="I22" s="65"/>
      <c r="J22" s="65"/>
      <c r="K22" s="65"/>
      <c r="L22" s="66"/>
      <c r="M22" s="65"/>
      <c r="N22" s="76"/>
      <c r="O22" s="117"/>
      <c r="P22" s="48"/>
    </row>
    <row r="23" spans="1:16" ht="21" customHeight="1">
      <c r="A23" s="580"/>
      <c r="B23" s="88"/>
      <c r="C23" s="566"/>
      <c r="D23" s="567"/>
      <c r="E23" s="21"/>
      <c r="F23" s="122"/>
      <c r="G23" s="76"/>
      <c r="H23" s="65"/>
      <c r="I23" s="65"/>
      <c r="J23" s="65"/>
      <c r="K23" s="65"/>
      <c r="L23" s="66"/>
      <c r="M23" s="65"/>
      <c r="N23" s="76"/>
      <c r="O23" s="117"/>
      <c r="P23" s="48"/>
    </row>
    <row r="24" spans="1:16" ht="21" customHeight="1" thickBot="1">
      <c r="A24" s="581"/>
      <c r="B24" s="88"/>
      <c r="C24" s="566"/>
      <c r="D24" s="567"/>
      <c r="E24" s="21"/>
      <c r="F24" s="122"/>
      <c r="G24" s="76"/>
      <c r="H24" s="65"/>
      <c r="I24" s="65"/>
      <c r="J24" s="65"/>
      <c r="K24" s="65"/>
      <c r="L24" s="66"/>
      <c r="M24" s="65"/>
      <c r="N24" s="117"/>
      <c r="O24" s="117"/>
      <c r="P24" s="48"/>
    </row>
    <row r="25" spans="1:16" ht="21" customHeight="1" thickTop="1">
      <c r="A25" s="551" t="s">
        <v>166</v>
      </c>
      <c r="B25" s="119"/>
      <c r="C25" s="623"/>
      <c r="D25" s="624"/>
      <c r="E25" s="25"/>
      <c r="F25" s="124"/>
      <c r="G25" s="126"/>
      <c r="H25" s="26"/>
      <c r="I25" s="26"/>
      <c r="J25" s="26"/>
      <c r="K25" s="26"/>
      <c r="L25" s="67"/>
      <c r="M25" s="68"/>
      <c r="N25" s="64"/>
      <c r="O25" s="64"/>
      <c r="P25" s="50"/>
    </row>
    <row r="26" spans="1:16" ht="21" customHeight="1">
      <c r="A26" s="552"/>
      <c r="B26" s="120"/>
      <c r="C26" s="566"/>
      <c r="D26" s="567"/>
      <c r="E26" s="21"/>
      <c r="F26" s="122"/>
      <c r="G26" s="127"/>
      <c r="H26" s="76"/>
      <c r="I26" s="76"/>
      <c r="J26" s="76"/>
      <c r="K26" s="76"/>
      <c r="L26" s="66"/>
      <c r="M26" s="65"/>
      <c r="N26" s="117"/>
      <c r="O26" s="117"/>
      <c r="P26" s="48"/>
    </row>
    <row r="27" spans="1:16" ht="21" customHeight="1">
      <c r="A27" s="552"/>
      <c r="B27" s="120"/>
      <c r="C27" s="566"/>
      <c r="D27" s="567"/>
      <c r="E27" s="21"/>
      <c r="F27" s="122"/>
      <c r="G27" s="127"/>
      <c r="H27" s="76"/>
      <c r="I27" s="76"/>
      <c r="J27" s="76"/>
      <c r="K27" s="76"/>
      <c r="L27" s="66"/>
      <c r="M27" s="65"/>
      <c r="N27" s="76"/>
      <c r="O27" s="117"/>
      <c r="P27" s="48"/>
    </row>
    <row r="28" spans="1:16" ht="21" customHeight="1">
      <c r="A28" s="552"/>
      <c r="B28" s="120"/>
      <c r="C28" s="566"/>
      <c r="D28" s="567"/>
      <c r="E28" s="27"/>
      <c r="F28" s="122"/>
      <c r="G28" s="127"/>
      <c r="H28" s="77"/>
      <c r="I28" s="77"/>
      <c r="J28" s="77"/>
      <c r="K28" s="77"/>
      <c r="L28" s="69"/>
      <c r="M28" s="70"/>
      <c r="N28" s="77"/>
      <c r="O28" s="75"/>
      <c r="P28" s="51"/>
    </row>
    <row r="29" spans="1:16" ht="21" customHeight="1">
      <c r="A29" s="552"/>
      <c r="B29" s="120"/>
      <c r="C29" s="566"/>
      <c r="D29" s="567"/>
      <c r="E29" s="21"/>
      <c r="F29" s="122"/>
      <c r="G29" s="127"/>
      <c r="H29" s="76"/>
      <c r="I29" s="76"/>
      <c r="J29" s="76"/>
      <c r="K29" s="76"/>
      <c r="L29" s="66"/>
      <c r="M29" s="65"/>
      <c r="N29" s="76"/>
      <c r="O29" s="117"/>
      <c r="P29" s="48"/>
    </row>
    <row r="30" spans="1:16" ht="21" customHeight="1">
      <c r="A30" s="552"/>
      <c r="B30" s="120"/>
      <c r="C30" s="566"/>
      <c r="D30" s="567"/>
      <c r="E30" s="21"/>
      <c r="F30" s="122"/>
      <c r="G30" s="127"/>
      <c r="H30" s="76"/>
      <c r="I30" s="76"/>
      <c r="J30" s="76"/>
      <c r="K30" s="76"/>
      <c r="L30" s="66"/>
      <c r="M30" s="65"/>
      <c r="N30" s="76"/>
      <c r="O30" s="117"/>
      <c r="P30" s="48"/>
    </row>
    <row r="31" spans="1:16" ht="21" customHeight="1">
      <c r="A31" s="552"/>
      <c r="B31" s="120"/>
      <c r="C31" s="566"/>
      <c r="D31" s="567"/>
      <c r="E31" s="21"/>
      <c r="F31" s="122"/>
      <c r="G31" s="127"/>
      <c r="H31" s="76"/>
      <c r="I31" s="76"/>
      <c r="J31" s="76"/>
      <c r="K31" s="76"/>
      <c r="L31" s="66"/>
      <c r="M31" s="65"/>
      <c r="N31" s="76"/>
      <c r="O31" s="117"/>
      <c r="P31" s="48"/>
    </row>
    <row r="32" spans="1:16" ht="21" customHeight="1" thickBot="1">
      <c r="A32" s="553"/>
      <c r="B32" s="121"/>
      <c r="C32" s="564"/>
      <c r="D32" s="565"/>
      <c r="E32" s="23"/>
      <c r="F32" s="125"/>
      <c r="G32" s="128"/>
      <c r="H32" s="24"/>
      <c r="I32" s="24"/>
      <c r="J32" s="24"/>
      <c r="K32" s="24"/>
      <c r="L32" s="85"/>
      <c r="M32" s="86"/>
      <c r="N32" s="24"/>
      <c r="O32" s="22"/>
      <c r="P32" s="49"/>
    </row>
    <row r="33" spans="1:59" s="87" customFormat="1" ht="21" customHeight="1" thickTop="1">
      <c r="A33" s="578" t="s">
        <v>163</v>
      </c>
      <c r="B33" s="68"/>
      <c r="C33" s="582"/>
      <c r="D33" s="583"/>
      <c r="E33" s="25"/>
      <c r="F33" s="124"/>
      <c r="G33" s="126"/>
      <c r="H33" s="68"/>
      <c r="I33" s="68"/>
      <c r="J33" s="68"/>
      <c r="K33" s="68"/>
      <c r="L33" s="64"/>
      <c r="M33" s="64"/>
      <c r="N33" s="26"/>
      <c r="O33" s="64"/>
      <c r="P33" s="50"/>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row>
    <row r="34" spans="1:59" ht="21" customHeight="1">
      <c r="A34" s="570"/>
      <c r="B34" s="65"/>
      <c r="C34" s="584"/>
      <c r="D34" s="585"/>
      <c r="E34" s="27"/>
      <c r="F34" s="122"/>
      <c r="G34" s="127"/>
      <c r="H34" s="65"/>
      <c r="I34" s="65"/>
      <c r="J34" s="65"/>
      <c r="K34" s="65"/>
      <c r="L34" s="117"/>
      <c r="M34" s="117"/>
      <c r="N34" s="76"/>
      <c r="O34" s="75"/>
      <c r="P34" s="51"/>
    </row>
    <row r="35" spans="1:59" ht="21" customHeight="1">
      <c r="A35" s="570"/>
      <c r="B35" s="65"/>
      <c r="C35" s="584"/>
      <c r="D35" s="585"/>
      <c r="E35" s="21"/>
      <c r="F35" s="122"/>
      <c r="G35" s="127"/>
      <c r="H35" s="65"/>
      <c r="I35" s="65"/>
      <c r="J35" s="65"/>
      <c r="K35" s="65"/>
      <c r="L35" s="117"/>
      <c r="M35" s="117"/>
      <c r="N35" s="76"/>
      <c r="O35" s="117"/>
      <c r="P35" s="48"/>
    </row>
    <row r="36" spans="1:59" ht="21" customHeight="1">
      <c r="A36" s="571"/>
      <c r="B36" s="65"/>
      <c r="C36" s="584"/>
      <c r="D36" s="585"/>
      <c r="E36" s="21"/>
      <c r="F36" s="122"/>
      <c r="G36" s="127"/>
      <c r="H36" s="65"/>
      <c r="I36" s="65"/>
      <c r="J36" s="65"/>
      <c r="K36" s="65"/>
      <c r="L36" s="117"/>
      <c r="M36" s="117"/>
      <c r="N36" s="76"/>
      <c r="O36" s="117"/>
      <c r="P36" s="48"/>
    </row>
    <row r="37" spans="1:59" s="8" customFormat="1" ht="21" customHeight="1">
      <c r="A37" s="114"/>
      <c r="B37" s="5"/>
      <c r="C37" s="82"/>
      <c r="D37" s="82"/>
      <c r="E37" s="6"/>
      <c r="F37" s="115"/>
      <c r="G37" s="115"/>
      <c r="H37" s="5"/>
      <c r="I37" s="5"/>
      <c r="J37" s="5"/>
      <c r="K37" s="5"/>
      <c r="L37" s="5"/>
      <c r="M37" s="5"/>
      <c r="N37" s="5"/>
      <c r="O37" s="5"/>
      <c r="P37" s="113"/>
    </row>
    <row r="38" spans="1:59" s="8" customFormat="1" ht="25.5" customHeight="1" thickBot="1">
      <c r="A38" s="569" t="s">
        <v>241</v>
      </c>
      <c r="B38" s="138" t="s">
        <v>249</v>
      </c>
      <c r="C38" s="568" t="s">
        <v>242</v>
      </c>
      <c r="D38" s="568"/>
      <c r="E38" s="139" t="s">
        <v>243</v>
      </c>
      <c r="F38" s="574" t="s">
        <v>244</v>
      </c>
      <c r="G38" s="574"/>
      <c r="H38" s="560" t="s">
        <v>235</v>
      </c>
      <c r="I38" s="561"/>
      <c r="J38" s="5"/>
      <c r="K38" s="5"/>
      <c r="L38" s="5"/>
      <c r="M38" s="5"/>
      <c r="N38" s="5"/>
      <c r="O38" s="5"/>
      <c r="P38" s="113"/>
    </row>
    <row r="39" spans="1:59" s="87" customFormat="1" ht="21" customHeight="1" thickTop="1">
      <c r="A39" s="570"/>
      <c r="B39" s="279" t="s">
        <v>164</v>
      </c>
      <c r="C39" s="572"/>
      <c r="D39" s="572"/>
      <c r="E39" s="120"/>
      <c r="F39" s="573"/>
      <c r="G39" s="573"/>
      <c r="H39" s="562"/>
      <c r="I39" s="563"/>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row>
    <row r="40" spans="1:59" ht="21" customHeight="1">
      <c r="A40" s="570"/>
      <c r="B40" s="279" t="s">
        <v>164</v>
      </c>
      <c r="C40" s="572"/>
      <c r="D40" s="572"/>
      <c r="E40" s="120"/>
      <c r="F40" s="573"/>
      <c r="G40" s="573"/>
      <c r="H40" s="562"/>
      <c r="I40" s="563"/>
    </row>
    <row r="41" spans="1:59" ht="21" customHeight="1">
      <c r="A41" s="570"/>
      <c r="B41" s="279" t="s">
        <v>164</v>
      </c>
      <c r="C41" s="572"/>
      <c r="D41" s="572"/>
      <c r="E41" s="120"/>
      <c r="F41" s="573"/>
      <c r="G41" s="573"/>
      <c r="H41" s="562"/>
      <c r="I41" s="563"/>
    </row>
    <row r="42" spans="1:59" ht="21" customHeight="1">
      <c r="A42" s="570"/>
      <c r="B42" s="279" t="s">
        <v>164</v>
      </c>
      <c r="C42" s="572"/>
      <c r="D42" s="572"/>
      <c r="E42" s="120"/>
      <c r="F42" s="573"/>
      <c r="G42" s="573"/>
      <c r="H42" s="562"/>
      <c r="I42" s="563"/>
    </row>
    <row r="43" spans="1:59" ht="21" customHeight="1">
      <c r="A43" s="571"/>
      <c r="B43" s="279" t="s">
        <v>164</v>
      </c>
      <c r="C43" s="572"/>
      <c r="D43" s="572"/>
      <c r="E43" s="120"/>
      <c r="F43" s="573"/>
      <c r="G43" s="573"/>
      <c r="H43" s="562"/>
      <c r="I43" s="563"/>
    </row>
    <row r="44" spans="1:59" ht="61.5" customHeight="1">
      <c r="A44" s="176" t="s">
        <v>384</v>
      </c>
      <c r="B44" s="612" t="s">
        <v>335</v>
      </c>
      <c r="C44" s="612"/>
      <c r="D44" s="612"/>
      <c r="E44" s="612"/>
      <c r="F44" s="612"/>
      <c r="G44" s="612"/>
      <c r="H44" s="612"/>
      <c r="I44" s="612"/>
      <c r="J44" s="612"/>
      <c r="K44" s="612"/>
      <c r="L44" s="612"/>
      <c r="M44" s="612"/>
      <c r="N44" s="612"/>
      <c r="O44" s="612"/>
      <c r="P44" s="612"/>
    </row>
    <row r="45" spans="1:59" ht="68.25" customHeight="1">
      <c r="A45" s="176" t="s">
        <v>385</v>
      </c>
      <c r="B45" s="612" t="s">
        <v>336</v>
      </c>
      <c r="C45" s="612"/>
      <c r="D45" s="612"/>
      <c r="E45" s="612"/>
      <c r="F45" s="612"/>
      <c r="G45" s="612"/>
      <c r="H45" s="612"/>
      <c r="I45" s="612"/>
      <c r="J45" s="612"/>
      <c r="K45" s="612"/>
      <c r="L45" s="612"/>
      <c r="M45" s="612"/>
      <c r="N45" s="612"/>
      <c r="O45" s="612"/>
      <c r="P45" s="612"/>
    </row>
    <row r="46" spans="1:59" ht="12">
      <c r="A46" s="177" t="s">
        <v>386</v>
      </c>
      <c r="B46" s="80" t="s">
        <v>275</v>
      </c>
      <c r="C46" s="80"/>
      <c r="D46" s="80"/>
      <c r="E46" s="83"/>
      <c r="F46" s="80"/>
      <c r="G46" s="80"/>
      <c r="H46" s="80"/>
      <c r="I46" s="80"/>
      <c r="J46" s="80"/>
      <c r="K46" s="80"/>
      <c r="L46" s="80"/>
      <c r="M46" s="80"/>
      <c r="N46" s="80"/>
      <c r="O46" s="80"/>
      <c r="P46" s="80"/>
    </row>
    <row r="47" spans="1:59" ht="12">
      <c r="A47" s="177" t="s">
        <v>387</v>
      </c>
      <c r="B47" s="174" t="s">
        <v>276</v>
      </c>
      <c r="C47" s="174"/>
      <c r="D47" s="174"/>
      <c r="E47" s="174"/>
      <c r="F47" s="174"/>
      <c r="G47" s="174"/>
      <c r="H47" s="174"/>
      <c r="I47" s="174"/>
      <c r="J47" s="174"/>
      <c r="K47" s="174"/>
      <c r="L47" s="174"/>
      <c r="M47" s="174"/>
      <c r="N47" s="174"/>
      <c r="O47" s="174"/>
      <c r="P47" s="174"/>
    </row>
    <row r="48" spans="1:59" ht="12">
      <c r="A48" s="177"/>
      <c r="B48" s="80" t="s">
        <v>214</v>
      </c>
      <c r="C48" s="80"/>
      <c r="D48" s="80"/>
      <c r="E48" s="80"/>
      <c r="F48" s="80"/>
      <c r="G48" s="80"/>
      <c r="H48" s="80"/>
      <c r="I48" s="80"/>
      <c r="J48" s="80"/>
      <c r="K48" s="80"/>
      <c r="L48" s="80"/>
      <c r="M48" s="80"/>
      <c r="N48" s="80"/>
      <c r="O48" s="80"/>
      <c r="P48" s="80"/>
    </row>
    <row r="49" spans="1:16" ht="12">
      <c r="A49" s="178" t="s">
        <v>388</v>
      </c>
      <c r="B49" s="175" t="s">
        <v>277</v>
      </c>
      <c r="C49" s="175"/>
      <c r="D49" s="175"/>
      <c r="E49" s="175"/>
      <c r="F49" s="175"/>
      <c r="G49" s="175"/>
      <c r="H49" s="175"/>
      <c r="I49" s="175"/>
      <c r="J49" s="175"/>
      <c r="K49" s="175"/>
      <c r="L49" s="175"/>
      <c r="M49" s="175"/>
      <c r="N49" s="175"/>
      <c r="O49" s="175"/>
      <c r="P49" s="175"/>
    </row>
    <row r="50" spans="1:16" ht="17.25" customHeight="1">
      <c r="A50" s="575"/>
    </row>
    <row r="51" spans="1:16" ht="17.25" customHeight="1">
      <c r="A51" s="575"/>
    </row>
    <row r="52" spans="1:16" ht="17.25" customHeight="1">
      <c r="A52" s="575"/>
    </row>
  </sheetData>
  <mergeCells count="74">
    <mergeCell ref="N1:P1"/>
    <mergeCell ref="N2:O2"/>
    <mergeCell ref="B44:P44"/>
    <mergeCell ref="I2:L2"/>
    <mergeCell ref="A2:H2"/>
    <mergeCell ref="K9:K12"/>
    <mergeCell ref="C24:D24"/>
    <mergeCell ref="C25:D25"/>
    <mergeCell ref="C26:D26"/>
    <mergeCell ref="C35:D35"/>
    <mergeCell ref="C36:D36"/>
    <mergeCell ref="C28:D28"/>
    <mergeCell ref="C29:D29"/>
    <mergeCell ref="C30:D30"/>
    <mergeCell ref="H43:I43"/>
    <mergeCell ref="H41:I41"/>
    <mergeCell ref="B45:P45"/>
    <mergeCell ref="K5:L5"/>
    <mergeCell ref="J9:J12"/>
    <mergeCell ref="E8:E12"/>
    <mergeCell ref="H3:H5"/>
    <mergeCell ref="C13:D13"/>
    <mergeCell ref="C14:D14"/>
    <mergeCell ref="C16:D16"/>
    <mergeCell ref="C17:D17"/>
    <mergeCell ref="C18:D18"/>
    <mergeCell ref="C19:D19"/>
    <mergeCell ref="C22:D22"/>
    <mergeCell ref="C41:D41"/>
    <mergeCell ref="F41:G41"/>
    <mergeCell ref="B8:B12"/>
    <mergeCell ref="B3:B5"/>
    <mergeCell ref="Q5:Y5"/>
    <mergeCell ref="O8:O12"/>
    <mergeCell ref="L9:L12"/>
    <mergeCell ref="P8:P12"/>
    <mergeCell ref="N8:N12"/>
    <mergeCell ref="M9:M12"/>
    <mergeCell ref="L8:M8"/>
    <mergeCell ref="A50:A52"/>
    <mergeCell ref="E3:E5"/>
    <mergeCell ref="A33:A36"/>
    <mergeCell ref="H9:H12"/>
    <mergeCell ref="I9:I12"/>
    <mergeCell ref="A13:A24"/>
    <mergeCell ref="C33:D33"/>
    <mergeCell ref="C34:D34"/>
    <mergeCell ref="H8:K8"/>
    <mergeCell ref="C43:D43"/>
    <mergeCell ref="K3:L4"/>
    <mergeCell ref="F43:G43"/>
    <mergeCell ref="A8:A12"/>
    <mergeCell ref="C8:D12"/>
    <mergeCell ref="C27:D27"/>
    <mergeCell ref="C23:D23"/>
    <mergeCell ref="H42:I42"/>
    <mergeCell ref="C38:D38"/>
    <mergeCell ref="A38:A43"/>
    <mergeCell ref="C40:D40"/>
    <mergeCell ref="C39:D39"/>
    <mergeCell ref="F39:G39"/>
    <mergeCell ref="H40:I40"/>
    <mergeCell ref="F38:G38"/>
    <mergeCell ref="C42:D42"/>
    <mergeCell ref="F42:G42"/>
    <mergeCell ref="F40:G40"/>
    <mergeCell ref="A25:A32"/>
    <mergeCell ref="F8:F12"/>
    <mergeCell ref="G9:G12"/>
    <mergeCell ref="H38:I38"/>
    <mergeCell ref="H39:I39"/>
    <mergeCell ref="C32:D32"/>
    <mergeCell ref="C15:D15"/>
    <mergeCell ref="C31:D31"/>
  </mergeCells>
  <phoneticPr fontId="1"/>
  <conditionalFormatting sqref="R14">
    <cfRule type="cellIs" dxfId="0" priority="1" operator="between">
      <formula>43586</formula>
      <formula>43830</formula>
    </cfRule>
  </conditionalFormatting>
  <dataValidations count="4">
    <dataValidation type="list" allowBlank="1" showInputMessage="1" showErrorMessage="1" sqref="L33:M38 G13:G24 H25:K32">
      <formula1>"○"</formula1>
    </dataValidation>
    <dataValidation type="list" allowBlank="1" showInputMessage="1" showErrorMessage="1" promptTitle="選択" sqref="K5:L5">
      <formula1>"選択してください,有,無"</formula1>
    </dataValidation>
    <dataValidation type="list" allowBlank="1" showInputMessage="1" showErrorMessage="1" sqref="B39:B43">
      <formula1>"選択してください,監事,事務局員,外部委員,その他"</formula1>
    </dataValidation>
    <dataValidation type="list" allowBlank="1" showInputMessage="1" showErrorMessage="1" sqref="B25:B32">
      <formula1>"理事長,業務執行理事"</formula1>
    </dataValidation>
  </dataValidations>
  <pageMargins left="0.62992125984251968" right="0.19685039370078741" top="0.47244094488188981" bottom="0.55118110236220474" header="0.31496062992125984" footer="0.31496062992125984"/>
  <pageSetup paperSize="9" firstPageNumber="2" orientation="landscape" useFirstPageNumber="1" r:id="rId1"/>
  <headerFooter alignWithMargins="0">
    <oddFooter xml:space="preserve">&amp;LP.&amp;P&amp;R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0"/>
  <sheetViews>
    <sheetView showGridLines="0" zoomScaleNormal="100" workbookViewId="0">
      <selection activeCell="F8" sqref="F8"/>
    </sheetView>
  </sheetViews>
  <sheetFormatPr defaultColWidth="8.875" defaultRowHeight="13.5"/>
  <cols>
    <col min="1" max="1" width="4.125" style="37" customWidth="1"/>
    <col min="2" max="2" width="4.375" style="37" customWidth="1"/>
    <col min="3" max="3" width="11.875" style="37" customWidth="1"/>
    <col min="4" max="5" width="14.375" style="37" customWidth="1"/>
    <col min="6" max="7" width="10.625" style="37" customWidth="1"/>
    <col min="8" max="8" width="1.625" style="38" customWidth="1"/>
    <col min="9" max="9" width="4.375" style="38" customWidth="1"/>
    <col min="10" max="10" width="11.375" style="38" customWidth="1"/>
    <col min="11" max="11" width="14.375" style="38" customWidth="1"/>
    <col min="12" max="12" width="14.375" style="37" customWidth="1"/>
    <col min="13" max="13" width="1.625" style="38" customWidth="1"/>
    <col min="14" max="14" width="4.5" style="38" customWidth="1"/>
    <col min="15" max="15" width="15" style="37" customWidth="1"/>
    <col min="16" max="16384" width="8.875" style="37"/>
  </cols>
  <sheetData>
    <row r="1" spans="1:15">
      <c r="L1" s="508" t="str">
        <f>IF(表紙!$G$18="","",表紙!$G$18)</f>
        <v/>
      </c>
      <c r="M1" s="508"/>
      <c r="N1" s="508"/>
      <c r="O1" s="508"/>
    </row>
    <row r="2" spans="1:15" ht="18.75">
      <c r="A2" s="45" t="s">
        <v>330</v>
      </c>
      <c r="B2" s="45"/>
      <c r="L2" s="626" t="str">
        <f>IF(表紙!$K$4="","",表紙!$K$4)</f>
        <v/>
      </c>
      <c r="M2" s="626"/>
      <c r="N2" s="626"/>
      <c r="O2" s="192" t="s">
        <v>212</v>
      </c>
    </row>
    <row r="3" spans="1:15" ht="13.5" customHeight="1"/>
    <row r="4" spans="1:15" ht="25.5" customHeight="1">
      <c r="A4" s="41" t="s">
        <v>416</v>
      </c>
      <c r="B4" s="129"/>
    </row>
    <row r="5" spans="1:15" s="61" customFormat="1" ht="21.75" customHeight="1">
      <c r="B5" s="632" t="s">
        <v>168</v>
      </c>
      <c r="C5" s="632"/>
      <c r="D5" s="632"/>
      <c r="E5" s="632"/>
      <c r="F5" s="632"/>
      <c r="G5" s="632"/>
      <c r="H5" s="218"/>
      <c r="I5" s="627" t="s">
        <v>169</v>
      </c>
      <c r="J5" s="628"/>
      <c r="K5" s="628"/>
      <c r="L5" s="629"/>
      <c r="M5" s="218"/>
      <c r="N5" s="630" t="s">
        <v>170</v>
      </c>
      <c r="O5" s="631"/>
    </row>
    <row r="6" spans="1:15" s="61" customFormat="1" ht="74.25" customHeight="1" thickBot="1">
      <c r="A6" s="280"/>
      <c r="B6" s="214" t="s">
        <v>172</v>
      </c>
      <c r="C6" s="215" t="s">
        <v>201</v>
      </c>
      <c r="D6" s="216" t="s">
        <v>359</v>
      </c>
      <c r="E6" s="217" t="s">
        <v>360</v>
      </c>
      <c r="F6" s="216" t="s">
        <v>191</v>
      </c>
      <c r="G6" s="216" t="s">
        <v>278</v>
      </c>
      <c r="H6" s="218"/>
      <c r="I6" s="214" t="s">
        <v>172</v>
      </c>
      <c r="J6" s="219" t="s">
        <v>201</v>
      </c>
      <c r="K6" s="216" t="s">
        <v>359</v>
      </c>
      <c r="L6" s="216" t="s">
        <v>361</v>
      </c>
      <c r="M6" s="218"/>
      <c r="N6" s="214" t="s">
        <v>172</v>
      </c>
      <c r="O6" s="214" t="s">
        <v>171</v>
      </c>
    </row>
    <row r="7" spans="1:15" s="289" customFormat="1" ht="29.25" customHeight="1" thickBot="1">
      <c r="A7" s="281" t="s">
        <v>283</v>
      </c>
      <c r="B7" s="282">
        <v>1</v>
      </c>
      <c r="C7" s="283" t="s">
        <v>284</v>
      </c>
      <c r="D7" s="284">
        <v>45435</v>
      </c>
      <c r="E7" s="284">
        <v>45443</v>
      </c>
      <c r="F7" s="285" t="s">
        <v>285</v>
      </c>
      <c r="G7" s="285" t="s">
        <v>296</v>
      </c>
      <c r="H7" s="286"/>
      <c r="I7" s="282" t="s">
        <v>286</v>
      </c>
      <c r="J7" s="283" t="s">
        <v>284</v>
      </c>
      <c r="K7" s="284">
        <v>45450</v>
      </c>
      <c r="L7" s="284">
        <v>45458</v>
      </c>
      <c r="M7" s="287"/>
      <c r="N7" s="282" t="s">
        <v>297</v>
      </c>
      <c r="O7" s="288">
        <v>45458</v>
      </c>
    </row>
    <row r="8" spans="1:15" s="289" customFormat="1" ht="29.25" customHeight="1">
      <c r="A8" s="132" t="s">
        <v>220</v>
      </c>
      <c r="B8" s="220">
        <v>1</v>
      </c>
      <c r="C8" s="213"/>
      <c r="D8" s="222"/>
      <c r="E8" s="222"/>
      <c r="F8" s="290"/>
      <c r="G8" s="290"/>
      <c r="H8" s="102"/>
      <c r="I8" s="220" t="s">
        <v>286</v>
      </c>
      <c r="J8" s="213"/>
      <c r="K8" s="222"/>
      <c r="L8" s="222"/>
      <c r="M8" s="291"/>
      <c r="N8" s="220" t="s">
        <v>297</v>
      </c>
      <c r="O8" s="222"/>
    </row>
    <row r="9" spans="1:15" s="289" customFormat="1" ht="29.25" customHeight="1">
      <c r="A9" s="292"/>
      <c r="B9" s="221">
        <v>2</v>
      </c>
      <c r="C9" s="213"/>
      <c r="D9" s="223"/>
      <c r="E9" s="222"/>
      <c r="F9" s="293"/>
      <c r="G9" s="293"/>
      <c r="H9" s="294"/>
      <c r="I9" s="221" t="s">
        <v>287</v>
      </c>
      <c r="J9" s="213"/>
      <c r="K9" s="223"/>
      <c r="L9" s="223"/>
      <c r="M9" s="291"/>
      <c r="N9" s="221" t="s">
        <v>298</v>
      </c>
      <c r="O9" s="223"/>
    </row>
    <row r="10" spans="1:15" s="289" customFormat="1" ht="29.25" customHeight="1">
      <c r="A10" s="292"/>
      <c r="B10" s="221">
        <v>3</v>
      </c>
      <c r="C10" s="213"/>
      <c r="D10" s="223"/>
      <c r="E10" s="222"/>
      <c r="F10" s="293"/>
      <c r="G10" s="293"/>
      <c r="H10" s="294"/>
      <c r="I10" s="221" t="s">
        <v>288</v>
      </c>
      <c r="J10" s="213"/>
      <c r="K10" s="223"/>
      <c r="L10" s="223"/>
      <c r="M10" s="291"/>
      <c r="N10" s="221" t="s">
        <v>299</v>
      </c>
      <c r="O10" s="223"/>
    </row>
    <row r="11" spans="1:15" s="289" customFormat="1" ht="29.25" customHeight="1">
      <c r="A11" s="292"/>
      <c r="B11" s="221">
        <v>4</v>
      </c>
      <c r="C11" s="213"/>
      <c r="D11" s="223"/>
      <c r="E11" s="222"/>
      <c r="F11" s="293"/>
      <c r="G11" s="293"/>
      <c r="H11" s="294"/>
      <c r="I11" s="221" t="s">
        <v>289</v>
      </c>
      <c r="J11" s="213"/>
      <c r="K11" s="223"/>
      <c r="L11" s="223"/>
      <c r="M11" s="291"/>
      <c r="N11" s="221" t="s">
        <v>300</v>
      </c>
      <c r="O11" s="223"/>
    </row>
    <row r="12" spans="1:15" s="289" customFormat="1" ht="29.25" customHeight="1">
      <c r="A12" s="292"/>
      <c r="B12" s="221">
        <v>5</v>
      </c>
      <c r="C12" s="213"/>
      <c r="D12" s="223"/>
      <c r="E12" s="222"/>
      <c r="F12" s="293"/>
      <c r="G12" s="293"/>
      <c r="H12" s="294"/>
      <c r="I12" s="221" t="s">
        <v>290</v>
      </c>
      <c r="J12" s="213"/>
      <c r="K12" s="223"/>
      <c r="L12" s="223"/>
      <c r="M12" s="291"/>
      <c r="N12" s="221" t="s">
        <v>301</v>
      </c>
      <c r="O12" s="223"/>
    </row>
    <row r="13" spans="1:15" s="289" customFormat="1" ht="29.25" customHeight="1">
      <c r="A13" s="292"/>
      <c r="B13" s="221">
        <v>6</v>
      </c>
      <c r="C13" s="213"/>
      <c r="D13" s="223"/>
      <c r="E13" s="222"/>
      <c r="F13" s="293"/>
      <c r="G13" s="293"/>
      <c r="H13" s="294"/>
      <c r="I13" s="221" t="s">
        <v>291</v>
      </c>
      <c r="J13" s="213"/>
      <c r="K13" s="223"/>
      <c r="L13" s="223"/>
      <c r="M13" s="291"/>
      <c r="N13" s="221" t="s">
        <v>302</v>
      </c>
      <c r="O13" s="223"/>
    </row>
    <row r="14" spans="1:15" s="289" customFormat="1" ht="29.25" customHeight="1">
      <c r="A14" s="292"/>
      <c r="B14" s="221">
        <v>7</v>
      </c>
      <c r="C14" s="213"/>
      <c r="D14" s="223"/>
      <c r="E14" s="222"/>
      <c r="F14" s="293"/>
      <c r="G14" s="293"/>
      <c r="H14" s="294"/>
      <c r="I14" s="221" t="s">
        <v>292</v>
      </c>
      <c r="J14" s="213"/>
      <c r="K14" s="223"/>
      <c r="L14" s="223"/>
      <c r="M14" s="291"/>
      <c r="N14" s="221" t="s">
        <v>303</v>
      </c>
      <c r="O14" s="223"/>
    </row>
    <row r="15" spans="1:15" s="289" customFormat="1" ht="29.25" customHeight="1">
      <c r="A15" s="292"/>
      <c r="B15" s="221">
        <v>8</v>
      </c>
      <c r="C15" s="213"/>
      <c r="D15" s="223"/>
      <c r="E15" s="222"/>
      <c r="F15" s="293"/>
      <c r="G15" s="293"/>
      <c r="H15" s="294"/>
      <c r="I15" s="221" t="s">
        <v>293</v>
      </c>
      <c r="J15" s="213"/>
      <c r="K15" s="223"/>
      <c r="L15" s="223"/>
      <c r="M15" s="291"/>
      <c r="N15" s="221" t="s">
        <v>304</v>
      </c>
      <c r="O15" s="223"/>
    </row>
    <row r="16" spans="1:15" s="289" customFormat="1" ht="29.25" customHeight="1">
      <c r="A16" s="292"/>
      <c r="B16" s="221">
        <v>9</v>
      </c>
      <c r="C16" s="213"/>
      <c r="D16" s="223"/>
      <c r="E16" s="222"/>
      <c r="F16" s="293"/>
      <c r="G16" s="293"/>
      <c r="H16" s="294"/>
      <c r="I16" s="221" t="s">
        <v>294</v>
      </c>
      <c r="J16" s="213"/>
      <c r="K16" s="223"/>
      <c r="L16" s="223"/>
      <c r="M16" s="291"/>
      <c r="N16" s="221" t="s">
        <v>305</v>
      </c>
      <c r="O16" s="223"/>
    </row>
    <row r="17" spans="1:15" s="289" customFormat="1" ht="29.25" customHeight="1">
      <c r="A17" s="133" t="s">
        <v>221</v>
      </c>
      <c r="B17" s="221">
        <v>10</v>
      </c>
      <c r="C17" s="213"/>
      <c r="D17" s="223"/>
      <c r="E17" s="222"/>
      <c r="F17" s="293"/>
      <c r="G17" s="293"/>
      <c r="H17" s="103"/>
      <c r="I17" s="221" t="s">
        <v>295</v>
      </c>
      <c r="J17" s="213"/>
      <c r="K17" s="223"/>
      <c r="L17" s="223"/>
      <c r="M17" s="291"/>
      <c r="N17" s="221" t="s">
        <v>306</v>
      </c>
      <c r="O17" s="223"/>
    </row>
    <row r="18" spans="1:15" ht="8.25" customHeight="1"/>
    <row r="19" spans="1:15" s="43" customFormat="1" ht="35.25" customHeight="1">
      <c r="B19" s="625" t="s">
        <v>226</v>
      </c>
      <c r="C19" s="625"/>
      <c r="D19" s="625"/>
      <c r="E19" s="625"/>
      <c r="F19" s="625"/>
      <c r="G19" s="625"/>
      <c r="H19" s="625"/>
      <c r="I19" s="625"/>
      <c r="J19" s="625"/>
      <c r="K19" s="625"/>
      <c r="L19" s="625"/>
      <c r="M19" s="625"/>
      <c r="N19" s="625"/>
      <c r="O19" s="625"/>
    </row>
    <row r="20" spans="1:15" s="43" customFormat="1" ht="35.25" customHeight="1">
      <c r="B20" s="625" t="s">
        <v>362</v>
      </c>
      <c r="C20" s="625"/>
      <c r="D20" s="625"/>
      <c r="E20" s="625"/>
      <c r="F20" s="625"/>
      <c r="G20" s="625"/>
      <c r="H20" s="625"/>
      <c r="I20" s="625"/>
      <c r="J20" s="625"/>
      <c r="K20" s="625"/>
      <c r="L20" s="625"/>
      <c r="M20" s="625"/>
      <c r="N20" s="625"/>
      <c r="O20" s="625"/>
    </row>
  </sheetData>
  <mergeCells count="7">
    <mergeCell ref="L1:O1"/>
    <mergeCell ref="B20:O20"/>
    <mergeCell ref="L2:N2"/>
    <mergeCell ref="I5:L5"/>
    <mergeCell ref="N5:O5"/>
    <mergeCell ref="B5:G5"/>
    <mergeCell ref="B19:O19"/>
  </mergeCells>
  <phoneticPr fontId="1"/>
  <dataValidations count="3">
    <dataValidation type="list" allowBlank="1" showInputMessage="1" showErrorMessage="1" sqref="C7:C17 J7:J17">
      <formula1>"選択してください,開催,決議の省略"</formula1>
    </dataValidation>
    <dataValidation type="list" allowBlank="1" showInputMessage="1" showErrorMessage="1" sqref="F7:F17">
      <formula1>$I$8:$I$17</formula1>
    </dataValidation>
    <dataValidation type="list" allowBlank="1" showInputMessage="1" showErrorMessage="1" sqref="G7:G17">
      <formula1>$N$8:$N$17</formula1>
    </dataValidation>
  </dataValidations>
  <pageMargins left="0.70866141732283472" right="0.70866141732283472" top="0.68" bottom="0.54" header="0.31496062992125984" footer="0.31496062992125984"/>
  <pageSetup paperSize="9" scale="93" firstPageNumber="4" orientation="landscape" useFirstPageNumber="1" horizontalDpi="300" verticalDpi="300" r:id="rId1"/>
  <headerFooter>
    <oddFooter>&amp;LP.&amp;P</oddFooter>
  </headerFooter>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J48"/>
  <sheetViews>
    <sheetView showGridLines="0" zoomScaleNormal="100" zoomScaleSheetLayoutView="100" workbookViewId="0"/>
  </sheetViews>
  <sheetFormatPr defaultColWidth="9" defaultRowHeight="17.25" customHeight="1"/>
  <cols>
    <col min="1" max="1" width="4.5" style="10" customWidth="1"/>
    <col min="2" max="2" width="6.25" style="10" customWidth="1"/>
    <col min="3" max="3" width="14" style="10" customWidth="1"/>
    <col min="4" max="4" width="9.625" style="10" customWidth="1"/>
    <col min="5" max="6" width="8.5" style="10" customWidth="1"/>
    <col min="7" max="7" width="11.25" style="10" customWidth="1"/>
    <col min="8" max="8" width="54.5" style="10" customWidth="1"/>
    <col min="9" max="9" width="13" style="10" customWidth="1"/>
    <col min="10" max="10" width="9.75" style="10" customWidth="1"/>
    <col min="11" max="16384" width="9" style="10"/>
  </cols>
  <sheetData>
    <row r="1" spans="1:10" ht="13.5" customHeight="1">
      <c r="I1" s="618" t="str">
        <f>IF(表紙!$G$18="","",表紙!$G$18)</f>
        <v/>
      </c>
      <c r="J1" s="618"/>
    </row>
    <row r="2" spans="1:10" ht="23.25" customHeight="1">
      <c r="A2" s="180" t="s">
        <v>103</v>
      </c>
      <c r="B2" s="180"/>
      <c r="C2" s="180"/>
      <c r="D2" s="180"/>
      <c r="E2" s="180"/>
      <c r="F2" s="180"/>
      <c r="G2" s="180"/>
      <c r="H2" s="78"/>
      <c r="I2" s="78"/>
    </row>
    <row r="3" spans="1:10" ht="23.25" customHeight="1">
      <c r="A3" s="140" t="s">
        <v>192</v>
      </c>
      <c r="B3" s="641" t="s">
        <v>400</v>
      </c>
      <c r="C3" s="641"/>
      <c r="D3" s="641"/>
      <c r="E3" s="641"/>
      <c r="F3" s="641"/>
      <c r="G3" s="641"/>
      <c r="H3" s="641"/>
      <c r="I3" s="190" t="s">
        <v>164</v>
      </c>
    </row>
    <row r="4" spans="1:10" ht="23.25" customHeight="1">
      <c r="A4" s="140" t="s">
        <v>193</v>
      </c>
      <c r="B4" s="641" t="s">
        <v>198</v>
      </c>
      <c r="C4" s="641"/>
      <c r="D4" s="641"/>
      <c r="E4" s="641"/>
      <c r="F4" s="641"/>
      <c r="G4" s="641"/>
      <c r="H4" s="641"/>
      <c r="I4" s="190" t="s">
        <v>164</v>
      </c>
    </row>
    <row r="5" spans="1:10" ht="23.25" customHeight="1">
      <c r="A5" s="140" t="s">
        <v>194</v>
      </c>
      <c r="B5" s="641" t="s">
        <v>337</v>
      </c>
      <c r="C5" s="641"/>
      <c r="D5" s="641"/>
      <c r="E5" s="641"/>
      <c r="F5" s="641"/>
      <c r="G5" s="641"/>
      <c r="H5" s="641"/>
      <c r="I5" s="190" t="s">
        <v>164</v>
      </c>
    </row>
    <row r="6" spans="1:10" ht="23.25" customHeight="1">
      <c r="A6" s="140" t="s">
        <v>195</v>
      </c>
      <c r="B6" s="641" t="s">
        <v>338</v>
      </c>
      <c r="C6" s="641"/>
      <c r="D6" s="641"/>
      <c r="E6" s="641"/>
      <c r="F6" s="641"/>
      <c r="G6" s="641"/>
      <c r="H6" s="641"/>
      <c r="I6" s="190" t="s">
        <v>164</v>
      </c>
    </row>
    <row r="7" spans="1:10" ht="23.25" customHeight="1">
      <c r="A7" s="140" t="s">
        <v>196</v>
      </c>
      <c r="B7" s="641" t="s">
        <v>279</v>
      </c>
      <c r="C7" s="641"/>
      <c r="D7" s="641"/>
      <c r="E7" s="641"/>
      <c r="F7" s="641"/>
      <c r="G7" s="641"/>
      <c r="H7" s="641"/>
      <c r="I7" s="190" t="s">
        <v>164</v>
      </c>
    </row>
    <row r="8" spans="1:10" ht="23.25" customHeight="1">
      <c r="A8" s="140" t="s">
        <v>197</v>
      </c>
      <c r="B8" s="641" t="s">
        <v>280</v>
      </c>
      <c r="C8" s="641"/>
      <c r="D8" s="641"/>
      <c r="E8" s="641"/>
      <c r="F8" s="641"/>
      <c r="G8" s="641"/>
      <c r="H8" s="641"/>
      <c r="I8" s="190" t="s">
        <v>164</v>
      </c>
    </row>
    <row r="9" spans="1:10" ht="7.5" customHeight="1">
      <c r="B9" s="655"/>
      <c r="C9" s="655"/>
      <c r="D9" s="655"/>
      <c r="E9" s="655"/>
      <c r="F9" s="655"/>
      <c r="G9" s="655"/>
      <c r="H9" s="655"/>
    </row>
    <row r="10" spans="1:10" s="4" customFormat="1" ht="36.75" customHeight="1" thickBot="1">
      <c r="B10" s="219" t="s">
        <v>172</v>
      </c>
      <c r="C10" s="219" t="s">
        <v>99</v>
      </c>
      <c r="D10" s="219" t="s">
        <v>200</v>
      </c>
      <c r="E10" s="248" t="s">
        <v>46</v>
      </c>
      <c r="F10" s="249" t="s">
        <v>79</v>
      </c>
      <c r="G10" s="249" t="s">
        <v>7</v>
      </c>
      <c r="H10" s="250" t="s">
        <v>183</v>
      </c>
      <c r="I10" s="249" t="s">
        <v>8</v>
      </c>
      <c r="J10" s="249" t="s">
        <v>368</v>
      </c>
    </row>
    <row r="11" spans="1:10" ht="11.25" customHeight="1">
      <c r="A11" s="633" t="s">
        <v>307</v>
      </c>
      <c r="B11" s="642" t="s">
        <v>173</v>
      </c>
      <c r="C11" s="648">
        <v>45443</v>
      </c>
      <c r="D11" s="648" t="s">
        <v>308</v>
      </c>
      <c r="E11" s="651" t="s">
        <v>309</v>
      </c>
      <c r="F11" s="651" t="s">
        <v>310</v>
      </c>
      <c r="G11" s="651"/>
      <c r="H11" s="668" t="s">
        <v>422</v>
      </c>
      <c r="I11" s="651"/>
      <c r="J11" s="665" t="s">
        <v>286</v>
      </c>
    </row>
    <row r="12" spans="1:10" ht="11.25" customHeight="1">
      <c r="A12" s="634"/>
      <c r="B12" s="643"/>
      <c r="C12" s="649"/>
      <c r="D12" s="649"/>
      <c r="E12" s="652"/>
      <c r="F12" s="652"/>
      <c r="G12" s="652"/>
      <c r="H12" s="669"/>
      <c r="I12" s="652"/>
      <c r="J12" s="666"/>
    </row>
    <row r="13" spans="1:10" ht="11.25" customHeight="1" thickBot="1">
      <c r="A13" s="635"/>
      <c r="B13" s="644"/>
      <c r="C13" s="650"/>
      <c r="D13" s="650"/>
      <c r="E13" s="653"/>
      <c r="F13" s="653"/>
      <c r="G13" s="653"/>
      <c r="H13" s="670"/>
      <c r="I13" s="653"/>
      <c r="J13" s="667"/>
    </row>
    <row r="14" spans="1:10" ht="11.25" customHeight="1">
      <c r="B14" s="645" t="s">
        <v>173</v>
      </c>
      <c r="C14" s="636" t="str">
        <f>IF('３理事会・評議員会等開催状況一覧'!E8="","",VLOOKUP(1,'３理事会・評議員会等開催状況一覧'!$B$8:$F$17,4,TRUE))</f>
        <v/>
      </c>
      <c r="D14" s="637" t="str">
        <f>IF('３理事会・評議員会等開催状況一覧'!C8="","",VLOOKUP(1,'３理事会・評議員会等開催状況一覧'!$B$7:$F$17,2,TRUE))</f>
        <v/>
      </c>
      <c r="E14" s="639"/>
      <c r="F14" s="639"/>
      <c r="G14" s="639"/>
      <c r="H14" s="674"/>
      <c r="I14" s="639"/>
      <c r="J14" s="676" t="str">
        <f>IF('３理事会・評議員会等開催状況一覧'!F8="","",VLOOKUP(1,'３理事会・評議員会等開催状況一覧'!$B$7:$F$17,5,TRUE))</f>
        <v/>
      </c>
    </row>
    <row r="15" spans="1:10" ht="11.25" customHeight="1">
      <c r="B15" s="643"/>
      <c r="C15" s="636"/>
      <c r="D15" s="638"/>
      <c r="E15" s="640"/>
      <c r="F15" s="640"/>
      <c r="G15" s="640"/>
      <c r="H15" s="675"/>
      <c r="I15" s="640"/>
      <c r="J15" s="646"/>
    </row>
    <row r="16" spans="1:10" ht="11.25" customHeight="1">
      <c r="B16" s="643"/>
      <c r="C16" s="637"/>
      <c r="D16" s="638"/>
      <c r="E16" s="640"/>
      <c r="F16" s="640"/>
      <c r="G16" s="640"/>
      <c r="H16" s="675"/>
      <c r="I16" s="640"/>
      <c r="J16" s="646"/>
    </row>
    <row r="17" spans="2:10" ht="11.25" customHeight="1">
      <c r="B17" s="643" t="s">
        <v>174</v>
      </c>
      <c r="C17" s="654" t="str">
        <f>IF('３理事会・評議員会等開催状況一覧'!E9="","",VLOOKUP(2,'３理事会・評議員会等開催状況一覧'!$B$8:$F$17,4,TRUE))</f>
        <v/>
      </c>
      <c r="D17" s="638" t="str">
        <f>IF('３理事会・評議員会等開催状況一覧'!C9="","",VLOOKUP(2,'３理事会・評議員会等開催状況一覧'!$B$7:$F$17,2,TRUE))</f>
        <v/>
      </c>
      <c r="E17" s="640"/>
      <c r="F17" s="640"/>
      <c r="G17" s="640"/>
      <c r="H17" s="647"/>
      <c r="I17" s="640"/>
      <c r="J17" s="646" t="str">
        <f>IF('３理事会・評議員会等開催状況一覧'!F9="","",VLOOKUP(2,'３理事会・評議員会等開催状況一覧'!$B$7:$F$17,5,TRUE))</f>
        <v/>
      </c>
    </row>
    <row r="18" spans="2:10" ht="11.25" customHeight="1">
      <c r="B18" s="643"/>
      <c r="C18" s="636"/>
      <c r="D18" s="638"/>
      <c r="E18" s="640"/>
      <c r="F18" s="640"/>
      <c r="G18" s="640"/>
      <c r="H18" s="647"/>
      <c r="I18" s="640"/>
      <c r="J18" s="646"/>
    </row>
    <row r="19" spans="2:10" ht="11.25" customHeight="1">
      <c r="B19" s="643"/>
      <c r="C19" s="637"/>
      <c r="D19" s="638"/>
      <c r="E19" s="640"/>
      <c r="F19" s="640"/>
      <c r="G19" s="640"/>
      <c r="H19" s="647"/>
      <c r="I19" s="640"/>
      <c r="J19" s="646"/>
    </row>
    <row r="20" spans="2:10" ht="11.25" customHeight="1">
      <c r="B20" s="643" t="s">
        <v>175</v>
      </c>
      <c r="C20" s="654" t="str">
        <f>IF('３理事会・評議員会等開催状況一覧'!E10="","",VLOOKUP(3,'３理事会・評議員会等開催状況一覧'!$B$8:$F$17,4,TRUE))</f>
        <v/>
      </c>
      <c r="D20" s="638" t="str">
        <f>IF('３理事会・評議員会等開催状況一覧'!C10="","",VLOOKUP(3,'３理事会・評議員会等開催状況一覧'!$B$7:$F$17,2,TRUE))</f>
        <v/>
      </c>
      <c r="E20" s="640"/>
      <c r="F20" s="640"/>
      <c r="G20" s="640"/>
      <c r="H20" s="647"/>
      <c r="I20" s="656"/>
      <c r="J20" s="646" t="str">
        <f>IF('３理事会・評議員会等開催状況一覧'!F10="","",VLOOKUP(3,'３理事会・評議員会等開催状況一覧'!$B$7:$F$17,5,TRUE))</f>
        <v/>
      </c>
    </row>
    <row r="21" spans="2:10" ht="11.25" customHeight="1">
      <c r="B21" s="643"/>
      <c r="C21" s="636"/>
      <c r="D21" s="638"/>
      <c r="E21" s="640"/>
      <c r="F21" s="640"/>
      <c r="G21" s="640"/>
      <c r="H21" s="647"/>
      <c r="I21" s="656"/>
      <c r="J21" s="646"/>
    </row>
    <row r="22" spans="2:10" ht="11.25" customHeight="1">
      <c r="B22" s="643"/>
      <c r="C22" s="637"/>
      <c r="D22" s="638"/>
      <c r="E22" s="640"/>
      <c r="F22" s="640"/>
      <c r="G22" s="640"/>
      <c r="H22" s="647"/>
      <c r="I22" s="656"/>
      <c r="J22" s="646"/>
    </row>
    <row r="23" spans="2:10" ht="11.25" customHeight="1">
      <c r="B23" s="643" t="s">
        <v>176</v>
      </c>
      <c r="C23" s="654" t="str">
        <f>IF('３理事会・評議員会等開催状況一覧'!E11="","",VLOOKUP(4,'３理事会・評議員会等開催状況一覧'!$B$8:$F$17,4,TRUE))</f>
        <v/>
      </c>
      <c r="D23" s="638" t="str">
        <f>IF('３理事会・評議員会等開催状況一覧'!C11="","",VLOOKUP(4,'３理事会・評議員会等開催状況一覧'!$B$7:$F$17,2,TRUE))</f>
        <v/>
      </c>
      <c r="E23" s="640"/>
      <c r="F23" s="640"/>
      <c r="G23" s="640"/>
      <c r="H23" s="647"/>
      <c r="I23" s="656"/>
      <c r="J23" s="646" t="str">
        <f>IF('３理事会・評議員会等開催状況一覧'!F11="","",VLOOKUP(4,'３理事会・評議員会等開催状況一覧'!$B$7:$F$17,5,TRUE))</f>
        <v/>
      </c>
    </row>
    <row r="24" spans="2:10" ht="11.25" customHeight="1">
      <c r="B24" s="643"/>
      <c r="C24" s="636"/>
      <c r="D24" s="638"/>
      <c r="E24" s="640"/>
      <c r="F24" s="640"/>
      <c r="G24" s="640"/>
      <c r="H24" s="647"/>
      <c r="I24" s="656"/>
      <c r="J24" s="646"/>
    </row>
    <row r="25" spans="2:10" ht="11.25" customHeight="1">
      <c r="B25" s="643"/>
      <c r="C25" s="637"/>
      <c r="D25" s="638"/>
      <c r="E25" s="640"/>
      <c r="F25" s="640"/>
      <c r="G25" s="640"/>
      <c r="H25" s="647"/>
      <c r="I25" s="656"/>
      <c r="J25" s="646"/>
    </row>
    <row r="26" spans="2:10" ht="11.25" customHeight="1">
      <c r="B26" s="643" t="s">
        <v>177</v>
      </c>
      <c r="C26" s="654" t="str">
        <f>IF('３理事会・評議員会等開催状況一覧'!E12="","",VLOOKUP(5,'３理事会・評議員会等開催状況一覧'!$B$8:$F$17,4,TRUE))</f>
        <v/>
      </c>
      <c r="D26" s="638" t="str">
        <f>IF('３理事会・評議員会等開催状況一覧'!C12="","",VLOOKUP(5,'３理事会・評議員会等開催状況一覧'!$B$7:$F$17,2,TRUE))</f>
        <v/>
      </c>
      <c r="E26" s="640"/>
      <c r="F26" s="640"/>
      <c r="G26" s="640"/>
      <c r="H26" s="647"/>
      <c r="I26" s="656"/>
      <c r="J26" s="646" t="str">
        <f>IF('３理事会・評議員会等開催状況一覧'!F12="","",VLOOKUP(5,'３理事会・評議員会等開催状況一覧'!$B$7:$F$17,5,TRUE))</f>
        <v/>
      </c>
    </row>
    <row r="27" spans="2:10" ht="11.25" customHeight="1">
      <c r="B27" s="643"/>
      <c r="C27" s="636"/>
      <c r="D27" s="638"/>
      <c r="E27" s="640"/>
      <c r="F27" s="640"/>
      <c r="G27" s="640"/>
      <c r="H27" s="647"/>
      <c r="I27" s="656"/>
      <c r="J27" s="646"/>
    </row>
    <row r="28" spans="2:10" ht="11.25" customHeight="1">
      <c r="B28" s="643"/>
      <c r="C28" s="637"/>
      <c r="D28" s="638"/>
      <c r="E28" s="640"/>
      <c r="F28" s="640"/>
      <c r="G28" s="640"/>
      <c r="H28" s="647"/>
      <c r="I28" s="656"/>
      <c r="J28" s="646"/>
    </row>
    <row r="29" spans="2:10" ht="11.25" customHeight="1">
      <c r="B29" s="643" t="s">
        <v>178</v>
      </c>
      <c r="C29" s="654" t="str">
        <f>IF('３理事会・評議員会等開催状況一覧'!E13="","",VLOOKUP(6,'３理事会・評議員会等開催状況一覧'!$B$8:$F$17,4,TRUE))</f>
        <v/>
      </c>
      <c r="D29" s="638" t="str">
        <f>IF('３理事会・評議員会等開催状況一覧'!C13="","",VLOOKUP(6,'３理事会・評議員会等開催状況一覧'!$B$7:$F$17,2,TRUE))</f>
        <v/>
      </c>
      <c r="E29" s="640"/>
      <c r="F29" s="640"/>
      <c r="G29" s="640"/>
      <c r="H29" s="647"/>
      <c r="I29" s="656"/>
      <c r="J29" s="646" t="str">
        <f>IF('３理事会・評議員会等開催状況一覧'!F13="","",VLOOKUP(6,'３理事会・評議員会等開催状況一覧'!$B$7:$F$17,5,TRUE))</f>
        <v/>
      </c>
    </row>
    <row r="30" spans="2:10" ht="11.25" customHeight="1">
      <c r="B30" s="643"/>
      <c r="C30" s="636"/>
      <c r="D30" s="638"/>
      <c r="E30" s="640"/>
      <c r="F30" s="640"/>
      <c r="G30" s="640"/>
      <c r="H30" s="647"/>
      <c r="I30" s="656"/>
      <c r="J30" s="646"/>
    </row>
    <row r="31" spans="2:10" ht="11.25" customHeight="1">
      <c r="B31" s="643"/>
      <c r="C31" s="637"/>
      <c r="D31" s="638"/>
      <c r="E31" s="640"/>
      <c r="F31" s="640"/>
      <c r="G31" s="640"/>
      <c r="H31" s="647"/>
      <c r="I31" s="656"/>
      <c r="J31" s="646"/>
    </row>
    <row r="32" spans="2:10" ht="11.25" customHeight="1">
      <c r="B32" s="643" t="s">
        <v>179</v>
      </c>
      <c r="C32" s="660" t="str">
        <f>IF('３理事会・評議員会等開催状況一覧'!E14="","",VLOOKUP(7,'３理事会・評議員会等開催状況一覧'!$B$8:$F$17,4,TRUE))</f>
        <v/>
      </c>
      <c r="D32" s="638" t="str">
        <f>IF('３理事会・評議員会等開催状況一覧'!C14="","",VLOOKUP(7,'３理事会・評議員会等開催状況一覧'!$B$7:$F$17,2,TRUE))</f>
        <v/>
      </c>
      <c r="E32" s="640"/>
      <c r="F32" s="640"/>
      <c r="G32" s="640"/>
      <c r="H32" s="647"/>
      <c r="I32" s="656"/>
      <c r="J32" s="646" t="str">
        <f>IF('３理事会・評議員会等開催状況一覧'!F14="","",VLOOKUP(7,'３理事会・評議員会等開催状況一覧'!$B$7:$F$17,5,TRUE))</f>
        <v/>
      </c>
    </row>
    <row r="33" spans="2:10" ht="11.25" customHeight="1">
      <c r="B33" s="643"/>
      <c r="C33" s="661"/>
      <c r="D33" s="638"/>
      <c r="E33" s="640"/>
      <c r="F33" s="640"/>
      <c r="G33" s="640"/>
      <c r="H33" s="647"/>
      <c r="I33" s="656"/>
      <c r="J33" s="646"/>
    </row>
    <row r="34" spans="2:10" ht="11.25" customHeight="1">
      <c r="B34" s="643"/>
      <c r="C34" s="663"/>
      <c r="D34" s="638"/>
      <c r="E34" s="640"/>
      <c r="F34" s="640"/>
      <c r="G34" s="640"/>
      <c r="H34" s="647"/>
      <c r="I34" s="656"/>
      <c r="J34" s="646"/>
    </row>
    <row r="35" spans="2:10" ht="11.25" customHeight="1">
      <c r="B35" s="643" t="s">
        <v>180</v>
      </c>
      <c r="C35" s="660" t="str">
        <f>IF('３理事会・評議員会等開催状況一覧'!E15="","",VLOOKUP(8,'３理事会・評議員会等開催状況一覧'!$B$8:$F$17,4,TRUE))</f>
        <v/>
      </c>
      <c r="D35" s="638" t="str">
        <f>IF('３理事会・評議員会等開催状況一覧'!C15="","",VLOOKUP(8,'３理事会・評議員会等開催状況一覧'!$B$7:$F$17,2,TRUE))</f>
        <v/>
      </c>
      <c r="E35" s="640"/>
      <c r="F35" s="640"/>
      <c r="G35" s="640"/>
      <c r="H35" s="647"/>
      <c r="I35" s="656"/>
      <c r="J35" s="646" t="str">
        <f>IF('３理事会・評議員会等開催状況一覧'!F15="","",VLOOKUP(8,'３理事会・評議員会等開催状況一覧'!$B$7:$F$17,5,TRUE))</f>
        <v/>
      </c>
    </row>
    <row r="36" spans="2:10" ht="11.25" customHeight="1">
      <c r="B36" s="643"/>
      <c r="C36" s="661"/>
      <c r="D36" s="638"/>
      <c r="E36" s="640"/>
      <c r="F36" s="640"/>
      <c r="G36" s="640"/>
      <c r="H36" s="647"/>
      <c r="I36" s="656"/>
      <c r="J36" s="646"/>
    </row>
    <row r="37" spans="2:10" ht="11.25" customHeight="1">
      <c r="B37" s="643"/>
      <c r="C37" s="663"/>
      <c r="D37" s="638"/>
      <c r="E37" s="640"/>
      <c r="F37" s="640"/>
      <c r="G37" s="640"/>
      <c r="H37" s="647"/>
      <c r="I37" s="656"/>
      <c r="J37" s="646"/>
    </row>
    <row r="38" spans="2:10" ht="11.25" customHeight="1">
      <c r="B38" s="643" t="s">
        <v>181</v>
      </c>
      <c r="C38" s="660" t="str">
        <f>IF('３理事会・評議員会等開催状況一覧'!E16="","",VLOOKUP(9,'３理事会・評議員会等開催状況一覧'!$B$8:$F$17,4,TRUE))</f>
        <v/>
      </c>
      <c r="D38" s="638" t="str">
        <f>IF('３理事会・評議員会等開催状況一覧'!C16="","",VLOOKUP(9,'３理事会・評議員会等開催状況一覧'!$B$7:$F$17,2,TRUE))</f>
        <v/>
      </c>
      <c r="E38" s="640"/>
      <c r="F38" s="640"/>
      <c r="G38" s="640"/>
      <c r="H38" s="647"/>
      <c r="I38" s="656"/>
      <c r="J38" s="646" t="str">
        <f>IF('３理事会・評議員会等開催状況一覧'!F16="","",VLOOKUP(9,'３理事会・評議員会等開催状況一覧'!$B$7:$F$17,5,TRUE))</f>
        <v/>
      </c>
    </row>
    <row r="39" spans="2:10" ht="11.25" customHeight="1">
      <c r="B39" s="643"/>
      <c r="C39" s="661"/>
      <c r="D39" s="638"/>
      <c r="E39" s="640"/>
      <c r="F39" s="640"/>
      <c r="G39" s="640"/>
      <c r="H39" s="647"/>
      <c r="I39" s="656"/>
      <c r="J39" s="646"/>
    </row>
    <row r="40" spans="2:10" ht="11.25" customHeight="1">
      <c r="B40" s="643"/>
      <c r="C40" s="663"/>
      <c r="D40" s="638"/>
      <c r="E40" s="640"/>
      <c r="F40" s="640"/>
      <c r="G40" s="640"/>
      <c r="H40" s="647"/>
      <c r="I40" s="656"/>
      <c r="J40" s="646"/>
    </row>
    <row r="41" spans="2:10" ht="11.25" customHeight="1">
      <c r="B41" s="643" t="s">
        <v>182</v>
      </c>
      <c r="C41" s="660" t="str">
        <f>IF('３理事会・評議員会等開催状況一覧'!E17="","",VLOOKUP(10,'３理事会・評議員会等開催状況一覧'!$B$8:$F$17,4,TRUE))</f>
        <v/>
      </c>
      <c r="D41" s="638" t="str">
        <f>IF('３理事会・評議員会等開催状況一覧'!C17="","",VLOOKUP(10,'３理事会・評議員会等開催状況一覧'!$B$7:$F$17,2,TRUE))</f>
        <v/>
      </c>
      <c r="E41" s="640"/>
      <c r="F41" s="640"/>
      <c r="G41" s="640"/>
      <c r="H41" s="647"/>
      <c r="I41" s="656"/>
      <c r="J41" s="646" t="str">
        <f>IF('３理事会・評議員会等開催状況一覧'!F17="","",VLOOKUP(10,'３理事会・評議員会等開催状況一覧'!$B$7:$F$17,5,TRUE))</f>
        <v/>
      </c>
    </row>
    <row r="42" spans="2:10" ht="11.25" customHeight="1">
      <c r="B42" s="643"/>
      <c r="C42" s="661"/>
      <c r="D42" s="638"/>
      <c r="E42" s="640"/>
      <c r="F42" s="640"/>
      <c r="G42" s="640"/>
      <c r="H42" s="647"/>
      <c r="I42" s="656"/>
      <c r="J42" s="646"/>
    </row>
    <row r="43" spans="2:10" ht="11.25" customHeight="1">
      <c r="B43" s="664"/>
      <c r="C43" s="662"/>
      <c r="D43" s="673"/>
      <c r="E43" s="659"/>
      <c r="F43" s="659"/>
      <c r="G43" s="659"/>
      <c r="H43" s="658"/>
      <c r="I43" s="672"/>
      <c r="J43" s="671"/>
    </row>
    <row r="44" spans="2:10" ht="15" customHeight="1">
      <c r="B44" s="657"/>
      <c r="C44" s="657"/>
      <c r="D44" s="657"/>
      <c r="E44" s="657"/>
      <c r="F44" s="657"/>
      <c r="G44" s="657"/>
      <c r="H44" s="657"/>
    </row>
    <row r="45" spans="2:10" ht="15" customHeight="1">
      <c r="B45" s="657"/>
      <c r="C45" s="657"/>
      <c r="D45" s="657"/>
      <c r="E45" s="657"/>
      <c r="F45" s="657"/>
      <c r="G45" s="657"/>
      <c r="H45" s="657"/>
    </row>
    <row r="46" spans="2:10" ht="10.5" customHeight="1">
      <c r="B46" s="657"/>
      <c r="C46" s="657"/>
      <c r="D46" s="657"/>
      <c r="E46" s="657"/>
      <c r="F46" s="657"/>
      <c r="G46" s="657"/>
      <c r="H46" s="657"/>
    </row>
    <row r="47" spans="2:10" ht="15" customHeight="1"/>
    <row r="48" spans="2:10" ht="22.5" customHeight="1"/>
  </sheetData>
  <sheetProtection algorithmName="SHA-512" hashValue="mWvSF6KtzxfKZd8A0P4/DH7J8lixGHxu7F/npVap6fGrgLMe90pHEm5j3StO9UaxaBwwV11l/XaY3FC2E18PZw==" saltValue="jtFuHf1cpwPaNy6fB8hcNw==" spinCount="100000" sheet="1" objects="1" scenarios="1"/>
  <mergeCells count="109">
    <mergeCell ref="D26:D28"/>
    <mergeCell ref="B23:B25"/>
    <mergeCell ref="I1:J1"/>
    <mergeCell ref="I35:I37"/>
    <mergeCell ref="I38:I40"/>
    <mergeCell ref="I41:I43"/>
    <mergeCell ref="D29:D31"/>
    <mergeCell ref="D32:D34"/>
    <mergeCell ref="D35:D37"/>
    <mergeCell ref="D38:D40"/>
    <mergeCell ref="D41:D43"/>
    <mergeCell ref="I32:I34"/>
    <mergeCell ref="H29:H31"/>
    <mergeCell ref="G38:G40"/>
    <mergeCell ref="H38:H40"/>
    <mergeCell ref="I26:I28"/>
    <mergeCell ref="D11:D13"/>
    <mergeCell ref="D17:D19"/>
    <mergeCell ref="I23:I25"/>
    <mergeCell ref="C32:C34"/>
    <mergeCell ref="H14:H16"/>
    <mergeCell ref="I14:I16"/>
    <mergeCell ref="J14:J16"/>
    <mergeCell ref="B26:B28"/>
    <mergeCell ref="E17:E19"/>
    <mergeCell ref="F17:F19"/>
    <mergeCell ref="F20:F22"/>
    <mergeCell ref="G20:G22"/>
    <mergeCell ref="B17:B19"/>
    <mergeCell ref="B20:B22"/>
    <mergeCell ref="I20:I22"/>
    <mergeCell ref="J38:J40"/>
    <mergeCell ref="J41:J43"/>
    <mergeCell ref="B29:B31"/>
    <mergeCell ref="B32:B34"/>
    <mergeCell ref="G29:G31"/>
    <mergeCell ref="C26:C28"/>
    <mergeCell ref="E26:E28"/>
    <mergeCell ref="F26:F28"/>
    <mergeCell ref="H26:H28"/>
    <mergeCell ref="H20:H22"/>
    <mergeCell ref="C23:C25"/>
    <mergeCell ref="E23:E25"/>
    <mergeCell ref="F23:F25"/>
    <mergeCell ref="G23:G25"/>
    <mergeCell ref="H23:H25"/>
    <mergeCell ref="D20:D22"/>
    <mergeCell ref="D23:D25"/>
    <mergeCell ref="J11:J13"/>
    <mergeCell ref="J17:J19"/>
    <mergeCell ref="J20:J22"/>
    <mergeCell ref="J23:J25"/>
    <mergeCell ref="J26:J28"/>
    <mergeCell ref="G11:G13"/>
    <mergeCell ref="H11:H13"/>
    <mergeCell ref="G17:G19"/>
    <mergeCell ref="H17:H19"/>
    <mergeCell ref="B44:H46"/>
    <mergeCell ref="H41:H43"/>
    <mergeCell ref="E41:E43"/>
    <mergeCell ref="F41:F43"/>
    <mergeCell ref="G41:G43"/>
    <mergeCell ref="C41:C43"/>
    <mergeCell ref="C38:C40"/>
    <mergeCell ref="E38:E40"/>
    <mergeCell ref="G35:G37"/>
    <mergeCell ref="H35:H37"/>
    <mergeCell ref="F38:F40"/>
    <mergeCell ref="C35:C37"/>
    <mergeCell ref="E35:E37"/>
    <mergeCell ref="F35:F37"/>
    <mergeCell ref="B35:B37"/>
    <mergeCell ref="B38:B40"/>
    <mergeCell ref="B41:B43"/>
    <mergeCell ref="B5:H5"/>
    <mergeCell ref="B4:H4"/>
    <mergeCell ref="B3:H3"/>
    <mergeCell ref="J29:J31"/>
    <mergeCell ref="J32:J34"/>
    <mergeCell ref="J35:J37"/>
    <mergeCell ref="E32:E34"/>
    <mergeCell ref="F32:F34"/>
    <mergeCell ref="G32:G34"/>
    <mergeCell ref="H32:H34"/>
    <mergeCell ref="C11:C13"/>
    <mergeCell ref="E11:E13"/>
    <mergeCell ref="F11:F13"/>
    <mergeCell ref="E29:E31"/>
    <mergeCell ref="F29:F31"/>
    <mergeCell ref="G26:G28"/>
    <mergeCell ref="I11:I13"/>
    <mergeCell ref="C29:C31"/>
    <mergeCell ref="B9:H9"/>
    <mergeCell ref="I29:I31"/>
    <mergeCell ref="C17:C19"/>
    <mergeCell ref="I17:I19"/>
    <mergeCell ref="C20:C22"/>
    <mergeCell ref="E20:E22"/>
    <mergeCell ref="A11:A13"/>
    <mergeCell ref="C14:C16"/>
    <mergeCell ref="D14:D16"/>
    <mergeCell ref="E14:E16"/>
    <mergeCell ref="F14:F16"/>
    <mergeCell ref="G14:G16"/>
    <mergeCell ref="B8:H8"/>
    <mergeCell ref="B7:H7"/>
    <mergeCell ref="B6:H6"/>
    <mergeCell ref="B11:B13"/>
    <mergeCell ref="B14:B16"/>
  </mergeCells>
  <phoneticPr fontId="1"/>
  <dataValidations count="1">
    <dataValidation type="list" allowBlank="1" showInputMessage="1" showErrorMessage="1" sqref="I3:I8">
      <formula1>"選択してください,はい,いいえ"</formula1>
    </dataValidation>
  </dataValidations>
  <pageMargins left="0.59055118110236227" right="0.59055118110236227" top="0.56999999999999995" bottom="0.43307086614173229" header="0.35" footer="0.39370078740157483"/>
  <pageSetup paperSize="9" scale="93" firstPageNumber="5" orientation="landscape" useFirstPageNumber="1" r:id="rId1"/>
  <headerFooter alignWithMargins="0">
    <oddFooter>&amp;LP.&amp;P</odd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A1:I46"/>
  <sheetViews>
    <sheetView showGridLines="0" showWhiteSpace="0" zoomScaleNormal="100" zoomScaleSheetLayoutView="100" workbookViewId="0"/>
  </sheetViews>
  <sheetFormatPr defaultColWidth="9" defaultRowHeight="17.25" customHeight="1"/>
  <cols>
    <col min="1" max="1" width="4.25" style="10" customWidth="1"/>
    <col min="2" max="2" width="6.25" style="10" customWidth="1"/>
    <col min="3" max="3" width="13.125" style="10" customWidth="1"/>
    <col min="4" max="4" width="11.375" style="10" customWidth="1"/>
    <col min="5" max="5" width="8.5" style="10" customWidth="1"/>
    <col min="6" max="6" width="13.25" style="10" customWidth="1"/>
    <col min="7" max="7" width="11.25" style="10" customWidth="1"/>
    <col min="8" max="8" width="59.625" style="10" customWidth="1"/>
    <col min="9" max="9" width="11.875" style="10" customWidth="1"/>
    <col min="10" max="16384" width="9" style="10"/>
  </cols>
  <sheetData>
    <row r="1" spans="1:9" ht="13.5" customHeight="1">
      <c r="H1" s="697" t="str">
        <f>IF(表紙!$G$18="","",表紙!$G$18)</f>
        <v/>
      </c>
      <c r="I1" s="697"/>
    </row>
    <row r="2" spans="1:9" ht="25.5" customHeight="1">
      <c r="A2" s="46" t="s">
        <v>184</v>
      </c>
      <c r="B2" s="28"/>
      <c r="C2" s="28"/>
      <c r="D2" s="28"/>
      <c r="E2" s="28"/>
      <c r="F2" s="28"/>
      <c r="G2" s="79"/>
      <c r="H2" s="79"/>
      <c r="I2" s="93"/>
    </row>
    <row r="3" spans="1:9" ht="23.25" customHeight="1">
      <c r="A3" s="140" t="s">
        <v>192</v>
      </c>
      <c r="B3" s="641" t="s">
        <v>414</v>
      </c>
      <c r="C3" s="641"/>
      <c r="D3" s="641"/>
      <c r="E3" s="641"/>
      <c r="F3" s="641"/>
      <c r="G3" s="641"/>
      <c r="H3" s="641"/>
      <c r="I3" s="224" t="s">
        <v>164</v>
      </c>
    </row>
    <row r="4" spans="1:9" ht="23.25" customHeight="1">
      <c r="A4" s="140" t="s">
        <v>193</v>
      </c>
      <c r="B4" s="641" t="s">
        <v>369</v>
      </c>
      <c r="C4" s="641"/>
      <c r="D4" s="641"/>
      <c r="E4" s="641"/>
      <c r="F4" s="641"/>
      <c r="G4" s="641"/>
      <c r="H4" s="641"/>
      <c r="I4" s="224" t="s">
        <v>164</v>
      </c>
    </row>
    <row r="5" spans="1:9" ht="23.25" customHeight="1">
      <c r="A5" s="140" t="s">
        <v>194</v>
      </c>
      <c r="B5" s="641" t="s">
        <v>199</v>
      </c>
      <c r="C5" s="641"/>
      <c r="D5" s="641"/>
      <c r="E5" s="641"/>
      <c r="F5" s="641"/>
      <c r="G5" s="641"/>
      <c r="H5" s="641"/>
      <c r="I5" s="224" t="s">
        <v>164</v>
      </c>
    </row>
    <row r="6" spans="1:9" ht="23.25" customHeight="1">
      <c r="A6" s="140" t="s">
        <v>195</v>
      </c>
      <c r="B6" s="641" t="s">
        <v>339</v>
      </c>
      <c r="C6" s="641"/>
      <c r="D6" s="641"/>
      <c r="E6" s="641"/>
      <c r="F6" s="641"/>
      <c r="G6" s="641"/>
      <c r="H6" s="641"/>
      <c r="I6" s="224" t="s">
        <v>164</v>
      </c>
    </row>
    <row r="7" spans="1:9" ht="23.25" customHeight="1">
      <c r="A7" s="140" t="s">
        <v>196</v>
      </c>
      <c r="B7" s="641" t="s">
        <v>281</v>
      </c>
      <c r="C7" s="641"/>
      <c r="D7" s="641"/>
      <c r="E7" s="641"/>
      <c r="F7" s="641"/>
      <c r="G7" s="641"/>
      <c r="H7" s="641"/>
      <c r="I7" s="224" t="s">
        <v>164</v>
      </c>
    </row>
    <row r="8" spans="1:9" ht="23.25" customHeight="1">
      <c r="A8" s="140" t="s">
        <v>197</v>
      </c>
      <c r="B8" s="641" t="s">
        <v>282</v>
      </c>
      <c r="C8" s="641"/>
      <c r="D8" s="641"/>
      <c r="E8" s="641"/>
      <c r="F8" s="641"/>
      <c r="G8" s="641"/>
      <c r="H8" s="641"/>
      <c r="I8" s="224" t="s">
        <v>164</v>
      </c>
    </row>
    <row r="9" spans="1:9" ht="9.75" customHeight="1">
      <c r="B9" s="686"/>
      <c r="C9" s="686"/>
      <c r="D9" s="686"/>
      <c r="E9" s="686"/>
      <c r="F9" s="686"/>
      <c r="G9" s="686"/>
      <c r="H9" s="686"/>
    </row>
    <row r="10" spans="1:9" s="4" customFormat="1" ht="39" customHeight="1" thickBot="1">
      <c r="B10" s="181" t="s">
        <v>172</v>
      </c>
      <c r="C10" s="181" t="s">
        <v>99</v>
      </c>
      <c r="D10" s="181" t="s">
        <v>201</v>
      </c>
      <c r="E10" s="273" t="s">
        <v>47</v>
      </c>
      <c r="F10" s="182" t="s">
        <v>7</v>
      </c>
      <c r="G10" s="183" t="s">
        <v>88</v>
      </c>
      <c r="H10" s="184" t="s">
        <v>183</v>
      </c>
      <c r="I10" s="182" t="s">
        <v>8</v>
      </c>
    </row>
    <row r="11" spans="1:9" ht="11.25" customHeight="1">
      <c r="A11" s="633" t="s">
        <v>307</v>
      </c>
      <c r="B11" s="691" t="s">
        <v>192</v>
      </c>
      <c r="C11" s="648">
        <v>45458</v>
      </c>
      <c r="D11" s="648" t="s">
        <v>313</v>
      </c>
      <c r="E11" s="680" t="s">
        <v>126</v>
      </c>
      <c r="F11" s="680"/>
      <c r="G11" s="680" t="s">
        <v>314</v>
      </c>
      <c r="H11" s="683" t="s">
        <v>423</v>
      </c>
      <c r="I11" s="677"/>
    </row>
    <row r="12" spans="1:9" ht="11.25" customHeight="1">
      <c r="A12" s="634"/>
      <c r="B12" s="690"/>
      <c r="C12" s="649"/>
      <c r="D12" s="649"/>
      <c r="E12" s="681"/>
      <c r="F12" s="681"/>
      <c r="G12" s="681"/>
      <c r="H12" s="684"/>
      <c r="I12" s="678"/>
    </row>
    <row r="13" spans="1:9" ht="11.25" customHeight="1" thickBot="1">
      <c r="A13" s="635"/>
      <c r="B13" s="692"/>
      <c r="C13" s="650"/>
      <c r="D13" s="650"/>
      <c r="E13" s="682"/>
      <c r="F13" s="682"/>
      <c r="G13" s="682"/>
      <c r="H13" s="685"/>
      <c r="I13" s="679"/>
    </row>
    <row r="14" spans="1:9" ht="11.25" customHeight="1">
      <c r="B14" s="690" t="s">
        <v>192</v>
      </c>
      <c r="C14" s="637" t="str">
        <f>IF('３理事会・評議員会等開催状況一覧'!L9="","",VLOOKUP('３理事会・評議員会等開催状況一覧'!I8,'３理事会・評議員会等開催状況一覧'!$I$7:$L$17,4,TRUE))</f>
        <v/>
      </c>
      <c r="D14" s="637" t="str">
        <f>IF('３理事会・評議員会等開催状況一覧'!J8="","",VLOOKUP('３理事会・評議員会等開催状況一覧'!I8,'３理事会・評議員会等開催状況一覧'!$I$7:$L$17,2,TRUE))</f>
        <v/>
      </c>
      <c r="E14" s="687"/>
      <c r="F14" s="687"/>
      <c r="G14" s="687"/>
      <c r="H14" s="689"/>
      <c r="I14" s="695"/>
    </row>
    <row r="15" spans="1:9" ht="11.25" customHeight="1">
      <c r="B15" s="690"/>
      <c r="C15" s="638"/>
      <c r="D15" s="638"/>
      <c r="E15" s="688"/>
      <c r="F15" s="688"/>
      <c r="G15" s="688"/>
      <c r="H15" s="647"/>
      <c r="I15" s="693"/>
    </row>
    <row r="16" spans="1:9" ht="11.25" customHeight="1">
      <c r="B16" s="645"/>
      <c r="C16" s="638"/>
      <c r="D16" s="638"/>
      <c r="E16" s="688"/>
      <c r="F16" s="688"/>
      <c r="G16" s="688"/>
      <c r="H16" s="647"/>
      <c r="I16" s="693"/>
    </row>
    <row r="17" spans="2:9" ht="11.25" customHeight="1">
      <c r="B17" s="643" t="s">
        <v>193</v>
      </c>
      <c r="C17" s="638" t="str">
        <f>IF('３理事会・評議員会等開催状況一覧'!L9="","",VLOOKUP('３理事会・評議員会等開催状況一覧'!I9,'３理事会・評議員会等開催状況一覧'!$I$7:$L$17,4,TRUE))</f>
        <v/>
      </c>
      <c r="D17" s="638" t="str">
        <f>IF('３理事会・評議員会等開催状況一覧'!J9="","",VLOOKUP('３理事会・評議員会等開催状況一覧'!I9,'３理事会・評議員会等開催状況一覧'!$I$7:$L$17,2,TRUE))</f>
        <v/>
      </c>
      <c r="E17" s="688"/>
      <c r="F17" s="688"/>
      <c r="G17" s="688"/>
      <c r="H17" s="647"/>
      <c r="I17" s="693"/>
    </row>
    <row r="18" spans="2:9" ht="11.25" customHeight="1">
      <c r="B18" s="643"/>
      <c r="C18" s="638"/>
      <c r="D18" s="638"/>
      <c r="E18" s="688"/>
      <c r="F18" s="688"/>
      <c r="G18" s="688"/>
      <c r="H18" s="647"/>
      <c r="I18" s="693"/>
    </row>
    <row r="19" spans="2:9" ht="11.25" customHeight="1">
      <c r="B19" s="643"/>
      <c r="C19" s="638"/>
      <c r="D19" s="638"/>
      <c r="E19" s="688"/>
      <c r="F19" s="688"/>
      <c r="G19" s="688"/>
      <c r="H19" s="647"/>
      <c r="I19" s="693"/>
    </row>
    <row r="20" spans="2:9" ht="11.25" customHeight="1">
      <c r="B20" s="643" t="s">
        <v>194</v>
      </c>
      <c r="C20" s="638" t="str">
        <f>IF('３理事会・評議員会等開催状況一覧'!L10="","",VLOOKUP('３理事会・評議員会等開催状況一覧'!I10,'３理事会・評議員会等開催状況一覧'!$I$7:$L$17,4,TRUE))</f>
        <v/>
      </c>
      <c r="D20" s="638" t="str">
        <f>IF('３理事会・評議員会等開催状況一覧'!J10="","",VLOOKUP('３理事会・評議員会等開催状況一覧'!I10,'３理事会・評議員会等開催状況一覧'!$I$7:$L$17,2,TRUE))</f>
        <v/>
      </c>
      <c r="E20" s="688"/>
      <c r="F20" s="688"/>
      <c r="G20" s="688"/>
      <c r="H20" s="647"/>
      <c r="I20" s="693"/>
    </row>
    <row r="21" spans="2:9" ht="11.25" customHeight="1">
      <c r="B21" s="643"/>
      <c r="C21" s="638"/>
      <c r="D21" s="638"/>
      <c r="E21" s="688"/>
      <c r="F21" s="688"/>
      <c r="G21" s="688"/>
      <c r="H21" s="647"/>
      <c r="I21" s="693"/>
    </row>
    <row r="22" spans="2:9" ht="11.25" customHeight="1">
      <c r="B22" s="643"/>
      <c r="C22" s="638"/>
      <c r="D22" s="638"/>
      <c r="E22" s="688"/>
      <c r="F22" s="688"/>
      <c r="G22" s="688"/>
      <c r="H22" s="647"/>
      <c r="I22" s="693"/>
    </row>
    <row r="23" spans="2:9" ht="11.25" customHeight="1">
      <c r="B23" s="643" t="s">
        <v>195</v>
      </c>
      <c r="C23" s="638" t="str">
        <f>IF('３理事会・評議員会等開催状況一覧'!L11="","",VLOOKUP('３理事会・評議員会等開催状況一覧'!I11,'３理事会・評議員会等開催状況一覧'!$I$7:$L$17,4,TRUE))</f>
        <v/>
      </c>
      <c r="D23" s="638" t="str">
        <f>IF('３理事会・評議員会等開催状況一覧'!J11="","",VLOOKUP('３理事会・評議員会等開催状況一覧'!I11,'３理事会・評議員会等開催状況一覧'!$I$7:$L$17,2,TRUE))</f>
        <v/>
      </c>
      <c r="E23" s="688"/>
      <c r="F23" s="688"/>
      <c r="G23" s="688"/>
      <c r="H23" s="647"/>
      <c r="I23" s="693"/>
    </row>
    <row r="24" spans="2:9" ht="11.25" customHeight="1">
      <c r="B24" s="643"/>
      <c r="C24" s="638"/>
      <c r="D24" s="638"/>
      <c r="E24" s="688"/>
      <c r="F24" s="688"/>
      <c r="G24" s="688"/>
      <c r="H24" s="647"/>
      <c r="I24" s="693"/>
    </row>
    <row r="25" spans="2:9" ht="11.25" customHeight="1">
      <c r="B25" s="643"/>
      <c r="C25" s="638"/>
      <c r="D25" s="638"/>
      <c r="E25" s="688"/>
      <c r="F25" s="688"/>
      <c r="G25" s="688"/>
      <c r="H25" s="647"/>
      <c r="I25" s="693"/>
    </row>
    <row r="26" spans="2:9" ht="11.25" customHeight="1">
      <c r="B26" s="643" t="s">
        <v>290</v>
      </c>
      <c r="C26" s="638" t="str">
        <f>IF('３理事会・評議員会等開催状況一覧'!L12="","",VLOOKUP('３理事会・評議員会等開催状況一覧'!I12,'３理事会・評議員会等開催状況一覧'!$I$7:$L$17,4,TRUE))</f>
        <v/>
      </c>
      <c r="D26" s="638" t="str">
        <f>IF('３理事会・評議員会等開催状況一覧'!J12="","",VLOOKUP('３理事会・評議員会等開催状況一覧'!I12,'３理事会・評議員会等開催状況一覧'!$I$7:$L$17,2,TRUE))</f>
        <v/>
      </c>
      <c r="E26" s="688"/>
      <c r="F26" s="688"/>
      <c r="G26" s="688"/>
      <c r="H26" s="647"/>
      <c r="I26" s="693"/>
    </row>
    <row r="27" spans="2:9" ht="11.25" customHeight="1">
      <c r="B27" s="643"/>
      <c r="C27" s="638"/>
      <c r="D27" s="638"/>
      <c r="E27" s="688"/>
      <c r="F27" s="688"/>
      <c r="G27" s="688"/>
      <c r="H27" s="647"/>
      <c r="I27" s="693"/>
    </row>
    <row r="28" spans="2:9" ht="11.25" customHeight="1">
      <c r="B28" s="643"/>
      <c r="C28" s="638"/>
      <c r="D28" s="638"/>
      <c r="E28" s="688"/>
      <c r="F28" s="688"/>
      <c r="G28" s="688"/>
      <c r="H28" s="647"/>
      <c r="I28" s="693"/>
    </row>
    <row r="29" spans="2:9" ht="11.25" customHeight="1">
      <c r="B29" s="643" t="s">
        <v>291</v>
      </c>
      <c r="C29" s="638" t="str">
        <f>IF('３理事会・評議員会等開催状況一覧'!L13="","",VLOOKUP('３理事会・評議員会等開催状況一覧'!I13,'３理事会・評議員会等開催状況一覧'!$I$7:$L$17,4,TRUE))</f>
        <v/>
      </c>
      <c r="D29" s="638" t="str">
        <f>IF('３理事会・評議員会等開催状況一覧'!J13="","",VLOOKUP('３理事会・評議員会等開催状況一覧'!I13,'３理事会・評議員会等開催状況一覧'!$I$7:$L$17,2,TRUE))</f>
        <v/>
      </c>
      <c r="E29" s="688"/>
      <c r="F29" s="688"/>
      <c r="G29" s="688"/>
      <c r="H29" s="647"/>
      <c r="I29" s="693"/>
    </row>
    <row r="30" spans="2:9" ht="11.25" customHeight="1">
      <c r="B30" s="643"/>
      <c r="C30" s="638"/>
      <c r="D30" s="638"/>
      <c r="E30" s="688"/>
      <c r="F30" s="688"/>
      <c r="G30" s="688"/>
      <c r="H30" s="647"/>
      <c r="I30" s="693"/>
    </row>
    <row r="31" spans="2:9" ht="11.25" customHeight="1">
      <c r="B31" s="643"/>
      <c r="C31" s="638"/>
      <c r="D31" s="638"/>
      <c r="E31" s="688"/>
      <c r="F31" s="688"/>
      <c r="G31" s="688"/>
      <c r="H31" s="647"/>
      <c r="I31" s="693"/>
    </row>
    <row r="32" spans="2:9" ht="11.25" customHeight="1">
      <c r="B32" s="643" t="s">
        <v>292</v>
      </c>
      <c r="C32" s="638" t="str">
        <f>IF('３理事会・評議員会等開催状況一覧'!L14="","",VLOOKUP('３理事会・評議員会等開催状況一覧'!I14,'３理事会・評議員会等開催状況一覧'!$I$7:$L$17,4,TRUE))</f>
        <v/>
      </c>
      <c r="D32" s="638" t="str">
        <f>IF('３理事会・評議員会等開催状況一覧'!J14="","",VLOOKUP('３理事会・評議員会等開催状況一覧'!I14,'３理事会・評議員会等開催状況一覧'!$I$7:$L$17,2,TRUE))</f>
        <v/>
      </c>
      <c r="E32" s="688"/>
      <c r="F32" s="688"/>
      <c r="G32" s="688"/>
      <c r="H32" s="647"/>
      <c r="I32" s="693"/>
    </row>
    <row r="33" spans="2:9" ht="11.25" customHeight="1">
      <c r="B33" s="643"/>
      <c r="C33" s="638"/>
      <c r="D33" s="638"/>
      <c r="E33" s="688"/>
      <c r="F33" s="688"/>
      <c r="G33" s="688"/>
      <c r="H33" s="647"/>
      <c r="I33" s="693"/>
    </row>
    <row r="34" spans="2:9" ht="11.25" customHeight="1">
      <c r="B34" s="643"/>
      <c r="C34" s="638"/>
      <c r="D34" s="638"/>
      <c r="E34" s="688"/>
      <c r="F34" s="688"/>
      <c r="G34" s="688"/>
      <c r="H34" s="647"/>
      <c r="I34" s="693"/>
    </row>
    <row r="35" spans="2:9" ht="11.25" customHeight="1">
      <c r="B35" s="643" t="s">
        <v>293</v>
      </c>
      <c r="C35" s="638" t="str">
        <f>IF('３理事会・評議員会等開催状況一覧'!L15="","",VLOOKUP('３理事会・評議員会等開催状況一覧'!I15,'３理事会・評議員会等開催状況一覧'!$I$7:$L$17,4,TRUE))</f>
        <v/>
      </c>
      <c r="D35" s="638" t="str">
        <f>IF('３理事会・評議員会等開催状況一覧'!J15="","",VLOOKUP('３理事会・評議員会等開催状況一覧'!I15,'３理事会・評議員会等開催状況一覧'!$I$7:$L$17,2,TRUE))</f>
        <v/>
      </c>
      <c r="E35" s="688"/>
      <c r="F35" s="688"/>
      <c r="G35" s="688"/>
      <c r="H35" s="647"/>
      <c r="I35" s="693"/>
    </row>
    <row r="36" spans="2:9" ht="11.25" customHeight="1">
      <c r="B36" s="643"/>
      <c r="C36" s="638"/>
      <c r="D36" s="638"/>
      <c r="E36" s="688"/>
      <c r="F36" s="688"/>
      <c r="G36" s="688"/>
      <c r="H36" s="647"/>
      <c r="I36" s="693"/>
    </row>
    <row r="37" spans="2:9" ht="11.25" customHeight="1">
      <c r="B37" s="643"/>
      <c r="C37" s="638"/>
      <c r="D37" s="638"/>
      <c r="E37" s="688"/>
      <c r="F37" s="688"/>
      <c r="G37" s="688"/>
      <c r="H37" s="647"/>
      <c r="I37" s="693"/>
    </row>
    <row r="38" spans="2:9" ht="11.25" customHeight="1">
      <c r="B38" s="643" t="s">
        <v>311</v>
      </c>
      <c r="C38" s="638" t="str">
        <f>IF('３理事会・評議員会等開催状況一覧'!L16="","",VLOOKUP('３理事会・評議員会等開催状況一覧'!I16,'３理事会・評議員会等開催状況一覧'!$I$7:$L$17,4,TRUE))</f>
        <v/>
      </c>
      <c r="D38" s="638" t="str">
        <f>IF('３理事会・評議員会等開催状況一覧'!J16="","",VLOOKUP('３理事会・評議員会等開催状況一覧'!I16,'３理事会・評議員会等開催状況一覧'!$I$7:$L$17,2,TRUE))</f>
        <v/>
      </c>
      <c r="E38" s="688"/>
      <c r="F38" s="688"/>
      <c r="G38" s="688"/>
      <c r="H38" s="647"/>
      <c r="I38" s="693"/>
    </row>
    <row r="39" spans="2:9" ht="11.25" customHeight="1">
      <c r="B39" s="643"/>
      <c r="C39" s="638"/>
      <c r="D39" s="638"/>
      <c r="E39" s="688"/>
      <c r="F39" s="688"/>
      <c r="G39" s="688"/>
      <c r="H39" s="647"/>
      <c r="I39" s="693"/>
    </row>
    <row r="40" spans="2:9" ht="11.25" customHeight="1">
      <c r="B40" s="643"/>
      <c r="C40" s="638"/>
      <c r="D40" s="638"/>
      <c r="E40" s="688"/>
      <c r="F40" s="688"/>
      <c r="G40" s="688"/>
      <c r="H40" s="647"/>
      <c r="I40" s="693"/>
    </row>
    <row r="41" spans="2:9" ht="11.25" customHeight="1">
      <c r="B41" s="643" t="s">
        <v>312</v>
      </c>
      <c r="C41" s="638" t="str">
        <f>IF('３理事会・評議員会等開催状況一覧'!L17="","",VLOOKUP('３理事会・評議員会等開催状況一覧'!I17,'３理事会・評議員会等開催状況一覧'!$I$7:$L$17,4,TRUE))</f>
        <v/>
      </c>
      <c r="D41" s="638" t="str">
        <f>IF('３理事会・評議員会等開催状況一覧'!J17="","",VLOOKUP('３理事会・評議員会等開催状況一覧'!I17,'３理事会・評議員会等開催状況一覧'!$I$7:$L$17,2,TRUE))</f>
        <v/>
      </c>
      <c r="E41" s="688"/>
      <c r="F41" s="688"/>
      <c r="G41" s="688"/>
      <c r="H41" s="647"/>
      <c r="I41" s="693"/>
    </row>
    <row r="42" spans="2:9" ht="11.25" customHeight="1">
      <c r="B42" s="643"/>
      <c r="C42" s="638"/>
      <c r="D42" s="638"/>
      <c r="E42" s="688"/>
      <c r="F42" s="688"/>
      <c r="G42" s="688"/>
      <c r="H42" s="647"/>
      <c r="I42" s="693"/>
    </row>
    <row r="43" spans="2:9" ht="11.25" customHeight="1">
      <c r="B43" s="664"/>
      <c r="C43" s="673"/>
      <c r="D43" s="673"/>
      <c r="E43" s="696"/>
      <c r="F43" s="696"/>
      <c r="G43" s="696"/>
      <c r="H43" s="658"/>
      <c r="I43" s="694"/>
    </row>
    <row r="44" spans="2:9" ht="17.25" customHeight="1">
      <c r="B44" s="91"/>
      <c r="C44" s="91"/>
      <c r="D44" s="91"/>
      <c r="E44" s="91"/>
      <c r="F44" s="91"/>
      <c r="G44" s="91"/>
      <c r="H44" s="91"/>
    </row>
    <row r="45" spans="2:9" ht="17.25" customHeight="1">
      <c r="B45" s="92"/>
      <c r="C45" s="92"/>
      <c r="D45" s="92"/>
      <c r="E45" s="92"/>
      <c r="F45" s="92"/>
      <c r="G45" s="92"/>
      <c r="H45" s="92"/>
    </row>
    <row r="46" spans="2:9" ht="17.25" customHeight="1">
      <c r="B46" s="92"/>
      <c r="C46" s="92"/>
      <c r="D46" s="92"/>
      <c r="E46" s="92"/>
      <c r="F46" s="92"/>
      <c r="G46" s="92"/>
      <c r="H46" s="92"/>
    </row>
  </sheetData>
  <sheetProtection algorithmName="SHA-512" hashValue="L0a5no07yK2M0/jxP5YeCr+QBzR8cKjjVezad4sKPwnUfmVJYXg4pNpA6JpjG/22PmusNu0B+8uFAKY9HULtbw==" saltValue="hjvNK4ofx0ec+/4zVsNNhg==" spinCount="100000" sheet="1" objects="1" scenarios="1"/>
  <mergeCells count="97">
    <mergeCell ref="H1:I1"/>
    <mergeCell ref="G32:G34"/>
    <mergeCell ref="H32:H34"/>
    <mergeCell ref="D38:D40"/>
    <mergeCell ref="D41:D43"/>
    <mergeCell ref="D17:D19"/>
    <mergeCell ref="D20:D22"/>
    <mergeCell ref="D23:D25"/>
    <mergeCell ref="D26:D28"/>
    <mergeCell ref="D29:D31"/>
    <mergeCell ref="D32:D34"/>
    <mergeCell ref="D35:D37"/>
    <mergeCell ref="G35:G37"/>
    <mergeCell ref="H35:H37"/>
    <mergeCell ref="H20:H22"/>
    <mergeCell ref="B3:H3"/>
    <mergeCell ref="B20:B22"/>
    <mergeCell ref="B23:B25"/>
    <mergeCell ref="B38:B40"/>
    <mergeCell ref="B41:B43"/>
    <mergeCell ref="B26:B28"/>
    <mergeCell ref="B32:B34"/>
    <mergeCell ref="B29:B31"/>
    <mergeCell ref="B35:B37"/>
    <mergeCell ref="C41:C43"/>
    <mergeCell ref="E41:E43"/>
    <mergeCell ref="F41:F43"/>
    <mergeCell ref="G41:G43"/>
    <mergeCell ref="C20:C22"/>
    <mergeCell ref="E20:E22"/>
    <mergeCell ref="F20:F22"/>
    <mergeCell ref="G20:G22"/>
    <mergeCell ref="C23:C25"/>
    <mergeCell ref="E23:E25"/>
    <mergeCell ref="F23:F25"/>
    <mergeCell ref="G23:G25"/>
    <mergeCell ref="C26:C28"/>
    <mergeCell ref="E26:E28"/>
    <mergeCell ref="F26:F28"/>
    <mergeCell ref="G26:G28"/>
    <mergeCell ref="G38:G40"/>
    <mergeCell ref="H38:H40"/>
    <mergeCell ref="C29:C31"/>
    <mergeCell ref="E29:E31"/>
    <mergeCell ref="F29:F31"/>
    <mergeCell ref="G29:G31"/>
    <mergeCell ref="C38:C40"/>
    <mergeCell ref="E38:E40"/>
    <mergeCell ref="F38:F40"/>
    <mergeCell ref="C32:C34"/>
    <mergeCell ref="E32:E34"/>
    <mergeCell ref="F32:F34"/>
    <mergeCell ref="C35:C37"/>
    <mergeCell ref="E35:E37"/>
    <mergeCell ref="F35:F37"/>
    <mergeCell ref="C17:C19"/>
    <mergeCell ref="E17:E19"/>
    <mergeCell ref="F17:F19"/>
    <mergeCell ref="G17:G19"/>
    <mergeCell ref="H17:H19"/>
    <mergeCell ref="I41:I43"/>
    <mergeCell ref="H29:H31"/>
    <mergeCell ref="I14:I16"/>
    <mergeCell ref="I17:I19"/>
    <mergeCell ref="I20:I22"/>
    <mergeCell ref="I23:I25"/>
    <mergeCell ref="I38:I40"/>
    <mergeCell ref="I26:I28"/>
    <mergeCell ref="I29:I31"/>
    <mergeCell ref="I32:I34"/>
    <mergeCell ref="I35:I37"/>
    <mergeCell ref="H23:H25"/>
    <mergeCell ref="H41:H43"/>
    <mergeCell ref="H26:H28"/>
    <mergeCell ref="G14:G16"/>
    <mergeCell ref="H14:H16"/>
    <mergeCell ref="B14:B16"/>
    <mergeCell ref="D14:D16"/>
    <mergeCell ref="B11:B13"/>
    <mergeCell ref="C11:C13"/>
    <mergeCell ref="D11:D13"/>
    <mergeCell ref="B17:B19"/>
    <mergeCell ref="B4:H4"/>
    <mergeCell ref="A11:A13"/>
    <mergeCell ref="I11:I13"/>
    <mergeCell ref="B8:H8"/>
    <mergeCell ref="B7:H7"/>
    <mergeCell ref="B6:H6"/>
    <mergeCell ref="E11:E13"/>
    <mergeCell ref="F11:F13"/>
    <mergeCell ref="G11:G13"/>
    <mergeCell ref="H11:H13"/>
    <mergeCell ref="B5:H5"/>
    <mergeCell ref="B9:H9"/>
    <mergeCell ref="C14:C16"/>
    <mergeCell ref="E14:E16"/>
    <mergeCell ref="F14:F16"/>
  </mergeCells>
  <phoneticPr fontId="1"/>
  <dataValidations count="2">
    <dataValidation type="list" allowBlank="1" showInputMessage="1" showErrorMessage="1" sqref="I8">
      <formula1>"選択してください,決議している,決議していない"</formula1>
    </dataValidation>
    <dataValidation type="list" allowBlank="1" showInputMessage="1" showErrorMessage="1" sqref="I3:I7">
      <formula1>"選択してください,はい,いいえ"</formula1>
    </dataValidation>
  </dataValidations>
  <pageMargins left="0.59055118110236227" right="0.59055118110236227" top="0.54" bottom="0.51181102362204722" header="0.37" footer="0.19685039370078741"/>
  <pageSetup paperSize="9" scale="91" firstPageNumber="6" orientation="landscape" useFirstPageNumber="1" r:id="rId1"/>
  <headerFooter alignWithMargins="0">
    <oddFooter>&amp;LP.&amp;P</odd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dimension ref="B1:AN58"/>
  <sheetViews>
    <sheetView showGridLines="0" zoomScaleNormal="100" zoomScaleSheetLayoutView="100" workbookViewId="0">
      <selection activeCell="B1" sqref="B1"/>
    </sheetView>
  </sheetViews>
  <sheetFormatPr defaultColWidth="9" defaultRowHeight="13.5"/>
  <cols>
    <col min="1" max="1" width="0.625" style="37" customWidth="1"/>
    <col min="2" max="2" width="8.5" style="37" customWidth="1"/>
    <col min="3" max="3" width="2.75" style="37" customWidth="1"/>
    <col min="4" max="4" width="7.375" style="37" customWidth="1"/>
    <col min="5" max="5" width="7" style="37" customWidth="1"/>
    <col min="6" max="32" width="2.5" style="37" customWidth="1"/>
    <col min="33" max="16384" width="9" style="37"/>
  </cols>
  <sheetData>
    <row r="1" spans="2:35">
      <c r="U1" s="618" t="str">
        <f>IF(表紙!$G$18="","",表紙!$G$18)</f>
        <v/>
      </c>
      <c r="V1" s="618"/>
      <c r="W1" s="618"/>
      <c r="X1" s="618"/>
      <c r="Y1" s="618"/>
      <c r="Z1" s="618"/>
      <c r="AA1" s="618"/>
      <c r="AB1" s="618"/>
      <c r="AC1" s="618"/>
      <c r="AD1" s="618"/>
      <c r="AE1" s="618"/>
      <c r="AF1" s="618"/>
    </row>
    <row r="2" spans="2:35" ht="21" customHeight="1">
      <c r="B2" s="187" t="s">
        <v>185</v>
      </c>
      <c r="C2" s="187"/>
      <c r="D2" s="187"/>
      <c r="E2" s="187"/>
      <c r="F2" s="187"/>
      <c r="G2" s="187"/>
      <c r="H2" s="187"/>
      <c r="I2" s="187"/>
      <c r="J2" s="187"/>
      <c r="K2" s="187"/>
      <c r="L2" s="187"/>
      <c r="M2" s="187"/>
      <c r="N2" s="187"/>
      <c r="O2" s="187"/>
      <c r="P2" s="187"/>
      <c r="Q2" s="187"/>
      <c r="R2" s="187"/>
      <c r="S2" s="187"/>
      <c r="T2" s="187"/>
      <c r="U2" s="187"/>
      <c r="V2" s="187"/>
      <c r="W2" s="187"/>
      <c r="X2" s="187"/>
      <c r="Y2" s="187"/>
      <c r="Z2" s="187"/>
      <c r="AA2" s="187"/>
      <c r="AB2" s="187"/>
      <c r="AC2" s="187"/>
      <c r="AD2" s="187"/>
      <c r="AE2" s="187"/>
      <c r="AF2" s="187"/>
    </row>
    <row r="3" spans="2:35" s="228" customFormat="1" ht="18" customHeight="1">
      <c r="B3" s="252" t="s">
        <v>203</v>
      </c>
      <c r="C3" s="225"/>
      <c r="D3" s="225"/>
      <c r="E3" s="226"/>
      <c r="F3" s="227"/>
      <c r="G3" s="227"/>
      <c r="H3" s="227"/>
      <c r="I3" s="227"/>
      <c r="J3" s="227"/>
      <c r="K3" s="227"/>
      <c r="L3" s="226"/>
      <c r="M3" s="226"/>
      <c r="N3" s="226"/>
      <c r="O3" s="226"/>
      <c r="P3" s="226"/>
      <c r="Q3" s="226"/>
      <c r="R3" s="226"/>
      <c r="S3" s="226"/>
      <c r="T3" s="226"/>
      <c r="U3" s="226"/>
      <c r="V3" s="226"/>
      <c r="W3" s="226"/>
      <c r="X3" s="226"/>
      <c r="Y3" s="226"/>
      <c r="Z3" s="226"/>
      <c r="AA3" s="226"/>
      <c r="AB3" s="226"/>
      <c r="AC3" s="226"/>
      <c r="AD3" s="226"/>
      <c r="AE3" s="226"/>
      <c r="AF3" s="226"/>
    </row>
    <row r="4" spans="2:35" s="228" customFormat="1" ht="6.75" customHeight="1" thickBot="1">
      <c r="B4" s="745"/>
      <c r="C4" s="745"/>
      <c r="D4" s="745"/>
      <c r="E4" s="745"/>
      <c r="F4" s="745"/>
      <c r="G4" s="745"/>
      <c r="H4" s="745"/>
      <c r="I4" s="745"/>
      <c r="J4" s="745"/>
      <c r="K4" s="745"/>
      <c r="L4" s="745"/>
      <c r="M4" s="745"/>
      <c r="N4" s="745"/>
      <c r="O4" s="745"/>
      <c r="P4" s="745"/>
      <c r="Q4" s="745"/>
      <c r="R4" s="745"/>
      <c r="S4" s="745"/>
      <c r="T4" s="745"/>
      <c r="U4" s="745"/>
      <c r="V4" s="745"/>
      <c r="W4" s="745"/>
      <c r="X4" s="745"/>
      <c r="Y4" s="745"/>
      <c r="Z4" s="745"/>
      <c r="AA4" s="745"/>
      <c r="AB4" s="745"/>
      <c r="AC4" s="745"/>
      <c r="AD4" s="745"/>
      <c r="AE4" s="745"/>
      <c r="AF4" s="745"/>
    </row>
    <row r="5" spans="2:35" s="228" customFormat="1" ht="24.75" customHeight="1" thickTop="1">
      <c r="B5" s="756" t="s">
        <v>318</v>
      </c>
      <c r="C5" s="757"/>
      <c r="D5" s="740" t="s">
        <v>205</v>
      </c>
      <c r="E5" s="741"/>
      <c r="F5" s="782" t="s">
        <v>345</v>
      </c>
      <c r="G5" s="783"/>
      <c r="H5" s="736"/>
      <c r="I5" s="736"/>
      <c r="J5" s="229" t="s">
        <v>342</v>
      </c>
      <c r="K5" s="736"/>
      <c r="L5" s="736"/>
      <c r="M5" s="229" t="s">
        <v>343</v>
      </c>
      <c r="N5" s="736"/>
      <c r="O5" s="736"/>
      <c r="P5" s="229" t="s">
        <v>344</v>
      </c>
      <c r="Q5" s="229"/>
      <c r="R5" s="229"/>
      <c r="S5" s="229"/>
      <c r="T5" s="229"/>
      <c r="U5" s="229"/>
      <c r="V5" s="229"/>
      <c r="W5" s="229"/>
      <c r="X5" s="229"/>
      <c r="Y5" s="229"/>
      <c r="Z5" s="229"/>
      <c r="AA5" s="229"/>
      <c r="AB5" s="229"/>
      <c r="AC5" s="229"/>
      <c r="AD5" s="229"/>
      <c r="AE5" s="229"/>
      <c r="AF5" s="230"/>
    </row>
    <row r="6" spans="2:35" s="228" customFormat="1" ht="24.75" customHeight="1">
      <c r="B6" s="758"/>
      <c r="C6" s="759"/>
      <c r="D6" s="469"/>
      <c r="E6" s="742"/>
      <c r="F6" s="784" t="s">
        <v>246</v>
      </c>
      <c r="G6" s="785"/>
      <c r="H6" s="785"/>
      <c r="I6" s="785"/>
      <c r="J6" s="785"/>
      <c r="K6" s="786"/>
      <c r="L6" s="737"/>
      <c r="M6" s="738"/>
      <c r="N6" s="739"/>
      <c r="O6" s="737"/>
      <c r="P6" s="738"/>
      <c r="Q6" s="739"/>
      <c r="R6" s="737"/>
      <c r="S6" s="738"/>
      <c r="T6" s="739"/>
      <c r="U6" s="737"/>
      <c r="V6" s="738"/>
      <c r="W6" s="739"/>
      <c r="X6" s="737"/>
      <c r="Y6" s="738"/>
      <c r="Z6" s="739"/>
      <c r="AA6" s="737"/>
      <c r="AB6" s="738"/>
      <c r="AC6" s="739"/>
      <c r="AD6" s="737"/>
      <c r="AE6" s="738"/>
      <c r="AF6" s="753"/>
    </row>
    <row r="7" spans="2:35" s="228" customFormat="1" ht="24.75" customHeight="1">
      <c r="B7" s="758"/>
      <c r="C7" s="759"/>
      <c r="D7" s="743"/>
      <c r="E7" s="744"/>
      <c r="F7" s="787"/>
      <c r="G7" s="788"/>
      <c r="H7" s="788"/>
      <c r="I7" s="788"/>
      <c r="J7" s="788"/>
      <c r="K7" s="789"/>
      <c r="L7" s="737"/>
      <c r="M7" s="738"/>
      <c r="N7" s="739"/>
      <c r="O7" s="737"/>
      <c r="P7" s="738"/>
      <c r="Q7" s="739"/>
      <c r="R7" s="737"/>
      <c r="S7" s="738"/>
      <c r="T7" s="739"/>
      <c r="U7" s="737"/>
      <c r="V7" s="738"/>
      <c r="W7" s="739"/>
      <c r="X7" s="737"/>
      <c r="Y7" s="738"/>
      <c r="Z7" s="739"/>
      <c r="AA7" s="737"/>
      <c r="AB7" s="738"/>
      <c r="AC7" s="739"/>
      <c r="AD7" s="737"/>
      <c r="AE7" s="738"/>
      <c r="AF7" s="753"/>
    </row>
    <row r="8" spans="2:35" s="228" customFormat="1" ht="24.75" customHeight="1" thickBot="1">
      <c r="B8" s="760"/>
      <c r="C8" s="761"/>
      <c r="D8" s="704" t="s">
        <v>202</v>
      </c>
      <c r="E8" s="705"/>
      <c r="F8" s="731" t="s">
        <v>348</v>
      </c>
      <c r="G8" s="732"/>
      <c r="H8" s="733"/>
      <c r="I8" s="733"/>
      <c r="J8" s="734" t="s">
        <v>347</v>
      </c>
      <c r="K8" s="734"/>
      <c r="L8" s="734"/>
      <c r="M8" s="734"/>
      <c r="N8" s="734"/>
      <c r="O8" s="734"/>
      <c r="P8" s="734"/>
      <c r="Q8" s="734"/>
      <c r="R8" s="734"/>
      <c r="S8" s="734"/>
      <c r="T8" s="734"/>
      <c r="U8" s="734"/>
      <c r="V8" s="734"/>
      <c r="W8" s="734"/>
      <c r="X8" s="734"/>
      <c r="Y8" s="734"/>
      <c r="Z8" s="734"/>
      <c r="AA8" s="734"/>
      <c r="AB8" s="734"/>
      <c r="AC8" s="734"/>
      <c r="AD8" s="734"/>
      <c r="AE8" s="734"/>
      <c r="AF8" s="735"/>
      <c r="AI8" s="232"/>
    </row>
    <row r="9" spans="2:35" s="228" customFormat="1" ht="24.75" customHeight="1" thickTop="1">
      <c r="B9" s="740" t="s">
        <v>401</v>
      </c>
      <c r="C9" s="741"/>
      <c r="D9" s="698" t="s">
        <v>205</v>
      </c>
      <c r="E9" s="699"/>
      <c r="F9" s="775"/>
      <c r="G9" s="776"/>
      <c r="H9" s="736"/>
      <c r="I9" s="736"/>
      <c r="J9" s="229" t="s">
        <v>342</v>
      </c>
      <c r="K9" s="736"/>
      <c r="L9" s="736"/>
      <c r="M9" s="229" t="s">
        <v>343</v>
      </c>
      <c r="N9" s="736"/>
      <c r="O9" s="736"/>
      <c r="P9" s="229" t="s">
        <v>344</v>
      </c>
      <c r="Q9" s="229"/>
      <c r="R9" s="229"/>
      <c r="S9" s="229"/>
      <c r="T9" s="229"/>
      <c r="U9" s="229"/>
      <c r="V9" s="229"/>
      <c r="W9" s="229"/>
      <c r="X9" s="229"/>
      <c r="Y9" s="229"/>
      <c r="Z9" s="229"/>
      <c r="AA9" s="229"/>
      <c r="AB9" s="229"/>
      <c r="AC9" s="229"/>
      <c r="AD9" s="229"/>
      <c r="AE9" s="229"/>
      <c r="AF9" s="231"/>
      <c r="AI9" s="232"/>
    </row>
    <row r="10" spans="2:35" s="228" customFormat="1" ht="24.75" customHeight="1">
      <c r="B10" s="469"/>
      <c r="C10" s="742"/>
      <c r="D10" s="702"/>
      <c r="E10" s="703"/>
      <c r="F10" s="790" t="s">
        <v>340</v>
      </c>
      <c r="G10" s="791"/>
      <c r="H10" s="791"/>
      <c r="I10" s="791"/>
      <c r="J10" s="791"/>
      <c r="K10" s="792"/>
      <c r="L10" s="737"/>
      <c r="M10" s="738"/>
      <c r="N10" s="739"/>
      <c r="O10" s="737"/>
      <c r="P10" s="738"/>
      <c r="Q10" s="739"/>
      <c r="R10" s="737"/>
      <c r="S10" s="738"/>
      <c r="T10" s="739"/>
      <c r="U10" s="737"/>
      <c r="V10" s="738"/>
      <c r="W10" s="739"/>
      <c r="X10" s="737"/>
      <c r="Y10" s="738"/>
      <c r="Z10" s="739"/>
      <c r="AA10" s="737"/>
      <c r="AB10" s="738"/>
      <c r="AC10" s="739"/>
      <c r="AD10" s="737"/>
      <c r="AE10" s="738"/>
      <c r="AF10" s="752"/>
    </row>
    <row r="11" spans="2:35" s="228" customFormat="1" ht="24.75" customHeight="1">
      <c r="B11" s="469"/>
      <c r="C11" s="742"/>
      <c r="D11" s="770" t="s">
        <v>202</v>
      </c>
      <c r="E11" s="771"/>
      <c r="F11" s="258"/>
      <c r="G11" s="777"/>
      <c r="H11" s="777"/>
      <c r="I11" s="794"/>
      <c r="J11" s="794"/>
      <c r="K11" s="793" t="s">
        <v>346</v>
      </c>
      <c r="L11" s="754"/>
      <c r="M11" s="754"/>
      <c r="N11" s="754"/>
      <c r="O11" s="754"/>
      <c r="P11" s="754"/>
      <c r="Q11" s="754"/>
      <c r="R11" s="754"/>
      <c r="S11" s="754"/>
      <c r="T11" s="754"/>
      <c r="U11" s="754"/>
      <c r="V11" s="754"/>
      <c r="W11" s="754"/>
      <c r="X11" s="754"/>
      <c r="Y11" s="754"/>
      <c r="Z11" s="754"/>
      <c r="AA11" s="754"/>
      <c r="AB11" s="754"/>
      <c r="AC11" s="754"/>
      <c r="AD11" s="754"/>
      <c r="AE11" s="754"/>
      <c r="AF11" s="755"/>
    </row>
    <row r="12" spans="2:35" s="228" customFormat="1" ht="24.75" customHeight="1">
      <c r="B12" s="472"/>
      <c r="C12" s="503"/>
      <c r="D12" s="461"/>
      <c r="E12" s="497"/>
      <c r="F12" s="234"/>
      <c r="G12" s="750" t="s">
        <v>349</v>
      </c>
      <c r="H12" s="750"/>
      <c r="I12" s="750"/>
      <c r="J12" s="750"/>
      <c r="K12" s="750"/>
      <c r="L12" s="750"/>
      <c r="M12" s="750"/>
      <c r="N12" s="750"/>
      <c r="O12" s="750"/>
      <c r="P12" s="750"/>
      <c r="Q12" s="750"/>
      <c r="R12" s="259" t="s">
        <v>402</v>
      </c>
      <c r="S12" s="260"/>
      <c r="T12" s="235"/>
      <c r="U12" s="750" t="s">
        <v>350</v>
      </c>
      <c r="V12" s="750"/>
      <c r="W12" s="750"/>
      <c r="X12" s="750"/>
      <c r="Y12" s="750"/>
      <c r="Z12" s="750"/>
      <c r="AA12" s="750"/>
      <c r="AB12" s="750"/>
      <c r="AC12" s="750"/>
      <c r="AD12" s="750"/>
      <c r="AE12" s="750"/>
      <c r="AF12" s="751"/>
    </row>
    <row r="13" spans="2:35" s="228" customFormat="1" ht="24.75" customHeight="1">
      <c r="B13" s="500" t="s">
        <v>228</v>
      </c>
      <c r="C13" s="502"/>
      <c r="D13" s="768" t="s">
        <v>205</v>
      </c>
      <c r="E13" s="769"/>
      <c r="F13" s="728"/>
      <c r="G13" s="729"/>
      <c r="H13" s="730"/>
      <c r="I13" s="730"/>
      <c r="J13" s="110" t="s">
        <v>342</v>
      </c>
      <c r="K13" s="730"/>
      <c r="L13" s="730"/>
      <c r="M13" s="110" t="s">
        <v>343</v>
      </c>
      <c r="N13" s="730"/>
      <c r="O13" s="730"/>
      <c r="P13" s="110" t="s">
        <v>344</v>
      </c>
      <c r="Q13" s="110"/>
      <c r="R13" s="110"/>
      <c r="S13" s="110"/>
      <c r="T13" s="110"/>
      <c r="U13" s="110"/>
      <c r="V13" s="110"/>
      <c r="W13" s="110"/>
      <c r="X13" s="110"/>
      <c r="Y13" s="110"/>
      <c r="Z13" s="110"/>
      <c r="AA13" s="110"/>
      <c r="AB13" s="110"/>
      <c r="AC13" s="110"/>
      <c r="AD13" s="110"/>
      <c r="AE13" s="110"/>
      <c r="AF13" s="111"/>
    </row>
    <row r="14" spans="2:35" s="228" customFormat="1" ht="24.75" customHeight="1">
      <c r="B14" s="469"/>
      <c r="C14" s="742"/>
      <c r="D14" s="702"/>
      <c r="E14" s="703"/>
      <c r="F14" s="790" t="s">
        <v>340</v>
      </c>
      <c r="G14" s="791"/>
      <c r="H14" s="791"/>
      <c r="I14" s="791"/>
      <c r="J14" s="791"/>
      <c r="K14" s="792"/>
      <c r="L14" s="737"/>
      <c r="M14" s="738"/>
      <c r="N14" s="739"/>
      <c r="O14" s="737"/>
      <c r="P14" s="738"/>
      <c r="Q14" s="739"/>
      <c r="R14" s="737"/>
      <c r="S14" s="738"/>
      <c r="T14" s="739"/>
      <c r="U14" s="737"/>
      <c r="V14" s="738"/>
      <c r="W14" s="739"/>
      <c r="X14" s="737"/>
      <c r="Y14" s="738"/>
      <c r="Z14" s="739"/>
      <c r="AA14" s="737"/>
      <c r="AB14" s="738"/>
      <c r="AC14" s="739"/>
      <c r="AD14" s="737"/>
      <c r="AE14" s="738"/>
      <c r="AF14" s="752"/>
    </row>
    <row r="15" spans="2:35" s="228" customFormat="1" ht="24.75" customHeight="1">
      <c r="B15" s="469"/>
      <c r="C15" s="742"/>
      <c r="D15" s="770" t="s">
        <v>202</v>
      </c>
      <c r="E15" s="771"/>
      <c r="F15" s="233"/>
      <c r="G15" s="777"/>
      <c r="H15" s="777"/>
      <c r="I15" s="778"/>
      <c r="J15" s="778"/>
      <c r="K15" s="754" t="s">
        <v>346</v>
      </c>
      <c r="L15" s="754"/>
      <c r="M15" s="754"/>
      <c r="N15" s="754"/>
      <c r="O15" s="754"/>
      <c r="P15" s="754"/>
      <c r="Q15" s="754"/>
      <c r="R15" s="754"/>
      <c r="S15" s="754"/>
      <c r="T15" s="754"/>
      <c r="U15" s="754"/>
      <c r="V15" s="754"/>
      <c r="W15" s="754"/>
      <c r="X15" s="754"/>
      <c r="Y15" s="754"/>
      <c r="Z15" s="754"/>
      <c r="AA15" s="754"/>
      <c r="AB15" s="754"/>
      <c r="AC15" s="754"/>
      <c r="AD15" s="754"/>
      <c r="AE15" s="754"/>
      <c r="AF15" s="755"/>
    </row>
    <row r="16" spans="2:35" s="228" customFormat="1" ht="24.75" customHeight="1">
      <c r="B16" s="472"/>
      <c r="C16" s="503"/>
      <c r="D16" s="461"/>
      <c r="E16" s="497"/>
      <c r="F16" s="234"/>
      <c r="G16" s="750" t="s">
        <v>349</v>
      </c>
      <c r="H16" s="750"/>
      <c r="I16" s="750"/>
      <c r="J16" s="750"/>
      <c r="K16" s="750"/>
      <c r="L16" s="750"/>
      <c r="M16" s="750"/>
      <c r="N16" s="750"/>
      <c r="O16" s="750"/>
      <c r="P16" s="750"/>
      <c r="Q16" s="750"/>
      <c r="R16" s="259" t="s">
        <v>402</v>
      </c>
      <c r="S16" s="260"/>
      <c r="T16" s="235"/>
      <c r="U16" s="750" t="s">
        <v>350</v>
      </c>
      <c r="V16" s="750"/>
      <c r="W16" s="750"/>
      <c r="X16" s="750"/>
      <c r="Y16" s="750"/>
      <c r="Z16" s="750"/>
      <c r="AA16" s="750"/>
      <c r="AB16" s="750"/>
      <c r="AC16" s="750"/>
      <c r="AD16" s="750"/>
      <c r="AE16" s="750"/>
      <c r="AF16" s="751"/>
    </row>
    <row r="17" spans="2:40" s="228" customFormat="1" ht="25.5" customHeight="1">
      <c r="B17" s="500" t="s">
        <v>229</v>
      </c>
      <c r="C17" s="502"/>
      <c r="D17" s="768" t="s">
        <v>205</v>
      </c>
      <c r="E17" s="769"/>
      <c r="F17" s="728"/>
      <c r="G17" s="729"/>
      <c r="H17" s="730"/>
      <c r="I17" s="730"/>
      <c r="J17" s="110" t="s">
        <v>342</v>
      </c>
      <c r="K17" s="730"/>
      <c r="L17" s="730"/>
      <c r="M17" s="110" t="s">
        <v>343</v>
      </c>
      <c r="N17" s="730"/>
      <c r="O17" s="730"/>
      <c r="P17" s="110" t="s">
        <v>344</v>
      </c>
      <c r="Q17" s="110"/>
      <c r="R17" s="110"/>
      <c r="S17" s="110"/>
      <c r="T17" s="110"/>
      <c r="U17" s="110"/>
      <c r="V17" s="110"/>
      <c r="W17" s="110"/>
      <c r="X17" s="110"/>
      <c r="Y17" s="110"/>
      <c r="Z17" s="110"/>
      <c r="AA17" s="110"/>
      <c r="AB17" s="110"/>
      <c r="AC17" s="110"/>
      <c r="AD17" s="110"/>
      <c r="AE17" s="110"/>
      <c r="AF17" s="111"/>
    </row>
    <row r="18" spans="2:40" s="228" customFormat="1" ht="25.5" customHeight="1">
      <c r="B18" s="469"/>
      <c r="C18" s="742"/>
      <c r="D18" s="702"/>
      <c r="E18" s="703"/>
      <c r="F18" s="790" t="s">
        <v>340</v>
      </c>
      <c r="G18" s="791"/>
      <c r="H18" s="791"/>
      <c r="I18" s="791"/>
      <c r="J18" s="791"/>
      <c r="K18" s="792"/>
      <c r="L18" s="737"/>
      <c r="M18" s="738"/>
      <c r="N18" s="739"/>
      <c r="O18" s="737"/>
      <c r="P18" s="738"/>
      <c r="Q18" s="739"/>
      <c r="R18" s="737"/>
      <c r="S18" s="738"/>
      <c r="T18" s="739"/>
      <c r="U18" s="737"/>
      <c r="V18" s="738"/>
      <c r="W18" s="739"/>
      <c r="X18" s="737"/>
      <c r="Y18" s="738"/>
      <c r="Z18" s="739"/>
      <c r="AA18" s="737"/>
      <c r="AB18" s="738"/>
      <c r="AC18" s="739"/>
      <c r="AD18" s="737"/>
      <c r="AE18" s="738"/>
      <c r="AF18" s="752"/>
    </row>
    <row r="19" spans="2:40" s="228" customFormat="1" ht="25.5" customHeight="1">
      <c r="B19" s="469"/>
      <c r="C19" s="742"/>
      <c r="D19" s="770" t="s">
        <v>202</v>
      </c>
      <c r="E19" s="771"/>
      <c r="F19" s="233"/>
      <c r="G19" s="777"/>
      <c r="H19" s="777"/>
      <c r="I19" s="778"/>
      <c r="J19" s="778"/>
      <c r="K19" s="754" t="s">
        <v>346</v>
      </c>
      <c r="L19" s="754"/>
      <c r="M19" s="754"/>
      <c r="N19" s="754"/>
      <c r="O19" s="754"/>
      <c r="P19" s="754"/>
      <c r="Q19" s="754"/>
      <c r="R19" s="754"/>
      <c r="S19" s="754"/>
      <c r="T19" s="754"/>
      <c r="U19" s="754"/>
      <c r="V19" s="754"/>
      <c r="W19" s="754"/>
      <c r="X19" s="754"/>
      <c r="Y19" s="754"/>
      <c r="Z19" s="754"/>
      <c r="AA19" s="754"/>
      <c r="AB19" s="754"/>
      <c r="AC19" s="754"/>
      <c r="AD19" s="754"/>
      <c r="AE19" s="754"/>
      <c r="AF19" s="755"/>
    </row>
    <row r="20" spans="2:40" s="228" customFormat="1" ht="25.5" customHeight="1">
      <c r="B20" s="472"/>
      <c r="C20" s="503"/>
      <c r="D20" s="461"/>
      <c r="E20" s="497"/>
      <c r="F20" s="234"/>
      <c r="G20" s="750" t="s">
        <v>349</v>
      </c>
      <c r="H20" s="750"/>
      <c r="I20" s="750"/>
      <c r="J20" s="750"/>
      <c r="K20" s="750"/>
      <c r="L20" s="750"/>
      <c r="M20" s="750"/>
      <c r="N20" s="750"/>
      <c r="O20" s="750"/>
      <c r="P20" s="750"/>
      <c r="Q20" s="750"/>
      <c r="R20" s="259" t="s">
        <v>402</v>
      </c>
      <c r="S20" s="260"/>
      <c r="T20" s="235"/>
      <c r="U20" s="779" t="s">
        <v>350</v>
      </c>
      <c r="V20" s="779"/>
      <c r="W20" s="779"/>
      <c r="X20" s="779"/>
      <c r="Y20" s="779"/>
      <c r="Z20" s="779"/>
      <c r="AA20" s="779"/>
      <c r="AB20" s="779"/>
      <c r="AC20" s="779"/>
      <c r="AD20" s="779"/>
      <c r="AE20" s="779"/>
      <c r="AF20" s="780"/>
      <c r="AG20" s="236"/>
    </row>
    <row r="21" spans="2:40" s="228" customFormat="1" ht="21" customHeight="1">
      <c r="B21" s="261" t="s">
        <v>404</v>
      </c>
      <c r="C21" s="237"/>
      <c r="D21" s="237"/>
      <c r="E21" s="237"/>
      <c r="F21" s="237"/>
      <c r="G21" s="237"/>
      <c r="H21" s="237"/>
      <c r="I21" s="237"/>
      <c r="J21" s="237"/>
      <c r="K21" s="237"/>
      <c r="L21" s="237"/>
      <c r="M21" s="237"/>
      <c r="N21" s="237"/>
      <c r="O21" s="237"/>
      <c r="P21" s="237"/>
      <c r="Q21" s="237"/>
      <c r="R21" s="237"/>
      <c r="S21" s="261"/>
      <c r="T21" s="237"/>
      <c r="U21" s="237"/>
      <c r="V21" s="237"/>
      <c r="W21" s="237"/>
      <c r="X21" s="237"/>
      <c r="Y21" s="237"/>
      <c r="Z21" s="237"/>
      <c r="AA21" s="237"/>
      <c r="AB21" s="237"/>
      <c r="AC21" s="237"/>
      <c r="AD21" s="237"/>
      <c r="AE21" s="237"/>
      <c r="AF21" s="237"/>
    </row>
    <row r="22" spans="2:40" s="228" customFormat="1" ht="15.75" customHeight="1" thickBot="1">
      <c r="B22" s="746" t="s">
        <v>204</v>
      </c>
      <c r="C22" s="746"/>
      <c r="D22" s="746"/>
      <c r="E22" s="746"/>
      <c r="F22" s="13"/>
      <c r="G22" s="13"/>
      <c r="H22" s="13"/>
      <c r="I22" s="13"/>
      <c r="J22" s="13"/>
      <c r="K22" s="13"/>
      <c r="L22" s="13"/>
      <c r="M22" s="13"/>
      <c r="N22" s="13"/>
      <c r="O22" s="13"/>
      <c r="P22" s="13"/>
      <c r="Q22" s="13"/>
      <c r="R22" s="13"/>
      <c r="S22" s="13"/>
      <c r="T22" s="13"/>
      <c r="U22" s="13"/>
      <c r="V22" s="13"/>
      <c r="W22" s="13"/>
      <c r="X22" s="13"/>
      <c r="Y22" s="13"/>
      <c r="Z22" s="13"/>
      <c r="AA22" s="13"/>
      <c r="AB22" s="13"/>
      <c r="AC22" s="13"/>
      <c r="AD22" s="13"/>
      <c r="AE22" s="13"/>
      <c r="AF22" s="13"/>
    </row>
    <row r="23" spans="2:40" s="228" customFormat="1" ht="24.75" customHeight="1" thickTop="1">
      <c r="B23" s="762" t="s">
        <v>318</v>
      </c>
      <c r="C23" s="763"/>
      <c r="D23" s="698" t="s">
        <v>206</v>
      </c>
      <c r="E23" s="699"/>
      <c r="F23" s="782" t="s">
        <v>345</v>
      </c>
      <c r="G23" s="783"/>
      <c r="H23" s="736"/>
      <c r="I23" s="736"/>
      <c r="J23" s="229" t="s">
        <v>51</v>
      </c>
      <c r="K23" s="736"/>
      <c r="L23" s="736"/>
      <c r="M23" s="229" t="s">
        <v>52</v>
      </c>
      <c r="N23" s="736"/>
      <c r="O23" s="736"/>
      <c r="P23" s="229" t="s">
        <v>53</v>
      </c>
      <c r="Q23" s="229"/>
      <c r="R23" s="229"/>
      <c r="S23" s="229"/>
      <c r="T23" s="229"/>
      <c r="U23" s="229"/>
      <c r="V23" s="229"/>
      <c r="W23" s="229"/>
      <c r="X23" s="229"/>
      <c r="Y23" s="229"/>
      <c r="Z23" s="229"/>
      <c r="AA23" s="229"/>
      <c r="AB23" s="229"/>
      <c r="AC23" s="229"/>
      <c r="AD23" s="229"/>
      <c r="AE23" s="229"/>
      <c r="AF23" s="230"/>
      <c r="AH23" s="238"/>
      <c r="AI23" s="238"/>
      <c r="AJ23" s="238"/>
      <c r="AK23" s="238"/>
      <c r="AL23" s="239"/>
      <c r="AM23" s="239"/>
      <c r="AN23" s="232"/>
    </row>
    <row r="24" spans="2:40" s="228" customFormat="1" ht="24.75" customHeight="1">
      <c r="B24" s="764"/>
      <c r="C24" s="706"/>
      <c r="D24" s="700"/>
      <c r="E24" s="701"/>
      <c r="F24" s="784" t="s">
        <v>245</v>
      </c>
      <c r="G24" s="785"/>
      <c r="H24" s="785"/>
      <c r="I24" s="785"/>
      <c r="J24" s="785"/>
      <c r="K24" s="786"/>
      <c r="L24" s="747" t="s">
        <v>166</v>
      </c>
      <c r="M24" s="748"/>
      <c r="N24" s="749"/>
      <c r="O24" s="737"/>
      <c r="P24" s="738"/>
      <c r="Q24" s="739"/>
      <c r="R24" s="737"/>
      <c r="S24" s="738"/>
      <c r="T24" s="739"/>
      <c r="U24" s="737"/>
      <c r="V24" s="738"/>
      <c r="W24" s="739"/>
      <c r="X24" s="737"/>
      <c r="Y24" s="738"/>
      <c r="Z24" s="739"/>
      <c r="AA24" s="737"/>
      <c r="AB24" s="738"/>
      <c r="AC24" s="739"/>
      <c r="AD24" s="737"/>
      <c r="AE24" s="738"/>
      <c r="AF24" s="753"/>
      <c r="AH24" s="238"/>
      <c r="AI24" s="238"/>
      <c r="AJ24" s="238"/>
      <c r="AK24" s="238"/>
      <c r="AL24" s="239"/>
      <c r="AM24" s="239"/>
      <c r="AN24" s="232"/>
    </row>
    <row r="25" spans="2:40" s="228" customFormat="1" ht="24.75" customHeight="1">
      <c r="B25" s="764"/>
      <c r="C25" s="706"/>
      <c r="D25" s="702"/>
      <c r="E25" s="703"/>
      <c r="F25" s="787"/>
      <c r="G25" s="788"/>
      <c r="H25" s="788"/>
      <c r="I25" s="788"/>
      <c r="J25" s="788"/>
      <c r="K25" s="789"/>
      <c r="L25" s="737"/>
      <c r="M25" s="738"/>
      <c r="N25" s="739"/>
      <c r="O25" s="737"/>
      <c r="P25" s="738"/>
      <c r="Q25" s="739"/>
      <c r="R25" s="737"/>
      <c r="S25" s="738"/>
      <c r="T25" s="739"/>
      <c r="U25" s="737"/>
      <c r="V25" s="738"/>
      <c r="W25" s="739"/>
      <c r="X25" s="747" t="s">
        <v>163</v>
      </c>
      <c r="Y25" s="748"/>
      <c r="Z25" s="749"/>
      <c r="AA25" s="737"/>
      <c r="AB25" s="738"/>
      <c r="AC25" s="739"/>
      <c r="AD25" s="737"/>
      <c r="AE25" s="738"/>
      <c r="AF25" s="753"/>
      <c r="AH25" s="238"/>
      <c r="AI25" s="238"/>
      <c r="AJ25" s="238"/>
      <c r="AK25" s="238"/>
      <c r="AL25" s="239"/>
      <c r="AM25" s="239"/>
      <c r="AN25" s="232"/>
    </row>
    <row r="26" spans="2:40" s="228" customFormat="1" ht="24.75" customHeight="1" thickBot="1">
      <c r="B26" s="765"/>
      <c r="C26" s="766"/>
      <c r="D26" s="704" t="s">
        <v>202</v>
      </c>
      <c r="E26" s="705"/>
      <c r="F26" s="731" t="s">
        <v>348</v>
      </c>
      <c r="G26" s="732"/>
      <c r="H26" s="733"/>
      <c r="I26" s="733"/>
      <c r="J26" s="734" t="s">
        <v>347</v>
      </c>
      <c r="K26" s="734"/>
      <c r="L26" s="734"/>
      <c r="M26" s="734"/>
      <c r="N26" s="734"/>
      <c r="O26" s="734"/>
      <c r="P26" s="734"/>
      <c r="Q26" s="734"/>
      <c r="R26" s="734"/>
      <c r="S26" s="734"/>
      <c r="T26" s="734"/>
      <c r="U26" s="734"/>
      <c r="V26" s="734"/>
      <c r="W26" s="734"/>
      <c r="X26" s="734"/>
      <c r="Y26" s="734"/>
      <c r="Z26" s="734"/>
      <c r="AA26" s="734"/>
      <c r="AB26" s="734"/>
      <c r="AC26" s="734"/>
      <c r="AD26" s="734"/>
      <c r="AE26" s="734"/>
      <c r="AF26" s="735"/>
      <c r="AH26" s="238"/>
      <c r="AI26" s="238"/>
      <c r="AJ26" s="238"/>
      <c r="AK26" s="238"/>
      <c r="AL26" s="239"/>
      <c r="AM26" s="239"/>
      <c r="AN26" s="232"/>
    </row>
    <row r="27" spans="2:40" s="228" customFormat="1" ht="24.75" customHeight="1" thickTop="1">
      <c r="B27" s="740" t="s">
        <v>401</v>
      </c>
      <c r="C27" s="741"/>
      <c r="D27" s="698" t="s">
        <v>205</v>
      </c>
      <c r="E27" s="699"/>
      <c r="F27" s="775"/>
      <c r="G27" s="776"/>
      <c r="H27" s="736"/>
      <c r="I27" s="736"/>
      <c r="J27" s="229" t="s">
        <v>342</v>
      </c>
      <c r="K27" s="736"/>
      <c r="L27" s="736"/>
      <c r="M27" s="229" t="s">
        <v>343</v>
      </c>
      <c r="N27" s="736"/>
      <c r="O27" s="736"/>
      <c r="P27" s="229" t="s">
        <v>344</v>
      </c>
      <c r="Q27" s="229"/>
      <c r="R27" s="229"/>
      <c r="S27" s="229"/>
      <c r="T27" s="229"/>
      <c r="U27" s="229"/>
      <c r="V27" s="229"/>
      <c r="W27" s="229"/>
      <c r="X27" s="229"/>
      <c r="Y27" s="229"/>
      <c r="Z27" s="229"/>
      <c r="AA27" s="229"/>
      <c r="AB27" s="229"/>
      <c r="AC27" s="229"/>
      <c r="AD27" s="229"/>
      <c r="AE27" s="229"/>
      <c r="AF27" s="231"/>
      <c r="AH27" s="238"/>
      <c r="AI27" s="238"/>
      <c r="AJ27" s="238"/>
      <c r="AK27" s="238"/>
      <c r="AL27" s="239"/>
      <c r="AM27" s="239"/>
      <c r="AN27" s="232"/>
    </row>
    <row r="28" spans="2:40" s="228" customFormat="1" ht="24.75" customHeight="1">
      <c r="B28" s="469"/>
      <c r="C28" s="742"/>
      <c r="D28" s="702"/>
      <c r="E28" s="703"/>
      <c r="F28" s="772" t="s">
        <v>341</v>
      </c>
      <c r="G28" s="773"/>
      <c r="H28" s="773"/>
      <c r="I28" s="773"/>
      <c r="J28" s="773"/>
      <c r="K28" s="774"/>
      <c r="L28" s="747" t="s">
        <v>166</v>
      </c>
      <c r="M28" s="748"/>
      <c r="N28" s="749"/>
      <c r="O28" s="737"/>
      <c r="P28" s="738"/>
      <c r="Q28" s="739"/>
      <c r="R28" s="737"/>
      <c r="S28" s="738"/>
      <c r="T28" s="739"/>
      <c r="U28" s="737"/>
      <c r="V28" s="738"/>
      <c r="W28" s="739"/>
      <c r="X28" s="747" t="s">
        <v>163</v>
      </c>
      <c r="Y28" s="748"/>
      <c r="Z28" s="749"/>
      <c r="AA28" s="737"/>
      <c r="AB28" s="738"/>
      <c r="AC28" s="739"/>
      <c r="AD28" s="737"/>
      <c r="AE28" s="738"/>
      <c r="AF28" s="752"/>
      <c r="AH28" s="238"/>
      <c r="AI28" s="238"/>
      <c r="AJ28" s="238"/>
      <c r="AK28" s="238"/>
      <c r="AL28" s="239"/>
      <c r="AM28" s="239"/>
      <c r="AN28" s="232"/>
    </row>
    <row r="29" spans="2:40" s="228" customFormat="1" ht="24.75" customHeight="1">
      <c r="B29" s="469"/>
      <c r="C29" s="742"/>
      <c r="D29" s="770" t="s">
        <v>202</v>
      </c>
      <c r="E29" s="771"/>
      <c r="F29" s="233"/>
      <c r="G29" s="777"/>
      <c r="H29" s="777"/>
      <c r="I29" s="778"/>
      <c r="J29" s="778"/>
      <c r="K29" s="754" t="s">
        <v>346</v>
      </c>
      <c r="L29" s="754"/>
      <c r="M29" s="754"/>
      <c r="N29" s="754"/>
      <c r="O29" s="754"/>
      <c r="P29" s="754"/>
      <c r="Q29" s="754"/>
      <c r="R29" s="754"/>
      <c r="S29" s="754"/>
      <c r="T29" s="754"/>
      <c r="U29" s="754"/>
      <c r="V29" s="754"/>
      <c r="W29" s="754"/>
      <c r="X29" s="754"/>
      <c r="Y29" s="754"/>
      <c r="Z29" s="754"/>
      <c r="AA29" s="754"/>
      <c r="AB29" s="754"/>
      <c r="AC29" s="754"/>
      <c r="AD29" s="754"/>
      <c r="AE29" s="754"/>
      <c r="AF29" s="755"/>
      <c r="AH29" s="238"/>
      <c r="AI29" s="238"/>
      <c r="AJ29" s="238"/>
      <c r="AK29" s="238"/>
      <c r="AL29" s="239"/>
      <c r="AM29" s="239"/>
      <c r="AN29" s="232"/>
    </row>
    <row r="30" spans="2:40" s="228" customFormat="1" ht="24.75" customHeight="1">
      <c r="B30" s="472"/>
      <c r="C30" s="503"/>
      <c r="D30" s="461"/>
      <c r="E30" s="497"/>
      <c r="F30" s="234"/>
      <c r="G30" s="750" t="s">
        <v>349</v>
      </c>
      <c r="H30" s="750"/>
      <c r="I30" s="750"/>
      <c r="J30" s="750"/>
      <c r="K30" s="750"/>
      <c r="L30" s="750"/>
      <c r="M30" s="750"/>
      <c r="N30" s="750"/>
      <c r="O30" s="750"/>
      <c r="P30" s="750"/>
      <c r="Q30" s="750"/>
      <c r="R30" s="259" t="s">
        <v>402</v>
      </c>
      <c r="S30" s="260"/>
      <c r="T30" s="235"/>
      <c r="U30" s="779" t="s">
        <v>350</v>
      </c>
      <c r="V30" s="779"/>
      <c r="W30" s="779"/>
      <c r="X30" s="779"/>
      <c r="Y30" s="779"/>
      <c r="Z30" s="779"/>
      <c r="AA30" s="779"/>
      <c r="AB30" s="779"/>
      <c r="AC30" s="779"/>
      <c r="AD30" s="779"/>
      <c r="AE30" s="779"/>
      <c r="AF30" s="780"/>
      <c r="AH30" s="238"/>
      <c r="AI30" s="238"/>
      <c r="AJ30" s="238"/>
      <c r="AK30" s="238"/>
      <c r="AL30" s="239"/>
      <c r="AM30" s="239"/>
      <c r="AN30" s="232"/>
    </row>
    <row r="31" spans="2:40" s="228" customFormat="1" ht="24.75" customHeight="1">
      <c r="B31" s="500" t="s">
        <v>228</v>
      </c>
      <c r="C31" s="502"/>
      <c r="D31" s="768" t="s">
        <v>205</v>
      </c>
      <c r="E31" s="769"/>
      <c r="F31" s="728"/>
      <c r="G31" s="729"/>
      <c r="H31" s="730"/>
      <c r="I31" s="730"/>
      <c r="J31" s="110" t="s">
        <v>51</v>
      </c>
      <c r="K31" s="730"/>
      <c r="L31" s="730"/>
      <c r="M31" s="110" t="s">
        <v>52</v>
      </c>
      <c r="N31" s="730"/>
      <c r="O31" s="730"/>
      <c r="P31" s="110" t="s">
        <v>53</v>
      </c>
      <c r="Q31" s="110"/>
      <c r="R31" s="110"/>
      <c r="S31" s="110"/>
      <c r="T31" s="110"/>
      <c r="U31" s="110"/>
      <c r="V31" s="110"/>
      <c r="W31" s="110"/>
      <c r="X31" s="110"/>
      <c r="Y31" s="110"/>
      <c r="Z31" s="110"/>
      <c r="AA31" s="110"/>
      <c r="AB31" s="110"/>
      <c r="AC31" s="110"/>
      <c r="AD31" s="110"/>
      <c r="AE31" s="110"/>
      <c r="AF31" s="111"/>
      <c r="AH31" s="239"/>
      <c r="AI31" s="239"/>
      <c r="AJ31" s="239"/>
      <c r="AK31" s="239"/>
      <c r="AL31" s="239"/>
      <c r="AM31" s="239"/>
      <c r="AN31" s="232"/>
    </row>
    <row r="32" spans="2:40" s="228" customFormat="1" ht="24.75" customHeight="1">
      <c r="B32" s="469"/>
      <c r="C32" s="742"/>
      <c r="D32" s="702"/>
      <c r="E32" s="703"/>
      <c r="F32" s="772" t="s">
        <v>341</v>
      </c>
      <c r="G32" s="773"/>
      <c r="H32" s="773"/>
      <c r="I32" s="773"/>
      <c r="J32" s="773"/>
      <c r="K32" s="774"/>
      <c r="L32" s="747" t="s">
        <v>166</v>
      </c>
      <c r="M32" s="748"/>
      <c r="N32" s="749"/>
      <c r="O32" s="737"/>
      <c r="P32" s="738"/>
      <c r="Q32" s="739"/>
      <c r="R32" s="737"/>
      <c r="S32" s="738"/>
      <c r="T32" s="739"/>
      <c r="U32" s="737"/>
      <c r="V32" s="738"/>
      <c r="W32" s="739"/>
      <c r="X32" s="747" t="s">
        <v>163</v>
      </c>
      <c r="Y32" s="748"/>
      <c r="Z32" s="749"/>
      <c r="AA32" s="737"/>
      <c r="AB32" s="738"/>
      <c r="AC32" s="739"/>
      <c r="AD32" s="737"/>
      <c r="AE32" s="738"/>
      <c r="AF32" s="752"/>
      <c r="AH32" s="239"/>
      <c r="AI32" s="239"/>
      <c r="AJ32" s="239"/>
      <c r="AK32" s="239"/>
      <c r="AL32" s="239"/>
      <c r="AM32" s="239"/>
      <c r="AN32" s="232"/>
    </row>
    <row r="33" spans="2:40" s="228" customFormat="1" ht="24.75" customHeight="1">
      <c r="B33" s="469"/>
      <c r="C33" s="742"/>
      <c r="D33" s="770" t="s">
        <v>202</v>
      </c>
      <c r="E33" s="771"/>
      <c r="F33" s="233"/>
      <c r="G33" s="777"/>
      <c r="H33" s="777"/>
      <c r="I33" s="778"/>
      <c r="J33" s="778"/>
      <c r="K33" s="754" t="s">
        <v>346</v>
      </c>
      <c r="L33" s="754"/>
      <c r="M33" s="754"/>
      <c r="N33" s="754"/>
      <c r="O33" s="754"/>
      <c r="P33" s="754"/>
      <c r="Q33" s="754"/>
      <c r="R33" s="754"/>
      <c r="S33" s="754"/>
      <c r="T33" s="754"/>
      <c r="U33" s="754"/>
      <c r="V33" s="754"/>
      <c r="W33" s="754"/>
      <c r="X33" s="754"/>
      <c r="Y33" s="754"/>
      <c r="Z33" s="754"/>
      <c r="AA33" s="754"/>
      <c r="AB33" s="754"/>
      <c r="AC33" s="754"/>
      <c r="AD33" s="754"/>
      <c r="AE33" s="754"/>
      <c r="AF33" s="755"/>
      <c r="AH33" s="239"/>
      <c r="AI33" s="239"/>
      <c r="AJ33" s="239"/>
      <c r="AK33" s="239"/>
      <c r="AL33" s="239"/>
      <c r="AM33" s="239"/>
      <c r="AN33" s="232"/>
    </row>
    <row r="34" spans="2:40" s="228" customFormat="1" ht="24.75" customHeight="1">
      <c r="B34" s="472"/>
      <c r="C34" s="503"/>
      <c r="D34" s="461"/>
      <c r="E34" s="497"/>
      <c r="F34" s="234"/>
      <c r="G34" s="750" t="s">
        <v>349</v>
      </c>
      <c r="H34" s="750"/>
      <c r="I34" s="750"/>
      <c r="J34" s="750"/>
      <c r="K34" s="750"/>
      <c r="L34" s="750"/>
      <c r="M34" s="750"/>
      <c r="N34" s="750"/>
      <c r="O34" s="750"/>
      <c r="P34" s="750"/>
      <c r="Q34" s="750"/>
      <c r="R34" s="259" t="s">
        <v>402</v>
      </c>
      <c r="S34" s="260"/>
      <c r="T34" s="235"/>
      <c r="U34" s="779" t="s">
        <v>350</v>
      </c>
      <c r="V34" s="779"/>
      <c r="W34" s="779"/>
      <c r="X34" s="779"/>
      <c r="Y34" s="779"/>
      <c r="Z34" s="779"/>
      <c r="AA34" s="779"/>
      <c r="AB34" s="779"/>
      <c r="AC34" s="779"/>
      <c r="AD34" s="779"/>
      <c r="AE34" s="779"/>
      <c r="AF34" s="780"/>
      <c r="AH34" s="239"/>
      <c r="AI34" s="239"/>
      <c r="AJ34" s="239"/>
      <c r="AK34" s="239"/>
      <c r="AL34" s="239"/>
      <c r="AM34" s="239"/>
      <c r="AN34" s="232"/>
    </row>
    <row r="35" spans="2:40" s="228" customFormat="1" ht="24.75" customHeight="1">
      <c r="B35" s="469" t="s">
        <v>229</v>
      </c>
      <c r="C35" s="742"/>
      <c r="D35" s="700" t="s">
        <v>205</v>
      </c>
      <c r="E35" s="701"/>
      <c r="F35" s="728"/>
      <c r="G35" s="729"/>
      <c r="H35" s="730"/>
      <c r="I35" s="730"/>
      <c r="J35" s="110" t="s">
        <v>51</v>
      </c>
      <c r="K35" s="730"/>
      <c r="L35" s="730"/>
      <c r="M35" s="110" t="s">
        <v>52</v>
      </c>
      <c r="N35" s="730"/>
      <c r="O35" s="730"/>
      <c r="P35" s="110" t="s">
        <v>53</v>
      </c>
      <c r="Q35" s="110"/>
      <c r="R35" s="110"/>
      <c r="S35" s="110"/>
      <c r="T35" s="110"/>
      <c r="U35" s="110"/>
      <c r="V35" s="110"/>
      <c r="W35" s="110"/>
      <c r="X35" s="110"/>
      <c r="Y35" s="110"/>
      <c r="Z35" s="110"/>
      <c r="AA35" s="110"/>
      <c r="AB35" s="110"/>
      <c r="AC35" s="110"/>
      <c r="AD35" s="110"/>
      <c r="AE35" s="110"/>
      <c r="AF35" s="111"/>
      <c r="AH35" s="239"/>
      <c r="AI35" s="239"/>
      <c r="AJ35" s="239"/>
      <c r="AK35" s="239"/>
      <c r="AL35" s="239"/>
      <c r="AM35" s="239"/>
      <c r="AN35" s="232"/>
    </row>
    <row r="36" spans="2:40" s="228" customFormat="1" ht="24.75" customHeight="1">
      <c r="B36" s="469"/>
      <c r="C36" s="742"/>
      <c r="D36" s="702"/>
      <c r="E36" s="703"/>
      <c r="F36" s="772" t="s">
        <v>341</v>
      </c>
      <c r="G36" s="773"/>
      <c r="H36" s="773"/>
      <c r="I36" s="773"/>
      <c r="J36" s="773"/>
      <c r="K36" s="774"/>
      <c r="L36" s="747" t="s">
        <v>230</v>
      </c>
      <c r="M36" s="748"/>
      <c r="N36" s="749"/>
      <c r="O36" s="737"/>
      <c r="P36" s="738"/>
      <c r="Q36" s="739"/>
      <c r="R36" s="737"/>
      <c r="S36" s="738"/>
      <c r="T36" s="739"/>
      <c r="U36" s="737"/>
      <c r="V36" s="738"/>
      <c r="W36" s="739"/>
      <c r="X36" s="747" t="s">
        <v>231</v>
      </c>
      <c r="Y36" s="748"/>
      <c r="Z36" s="749"/>
      <c r="AA36" s="737"/>
      <c r="AB36" s="738"/>
      <c r="AC36" s="739"/>
      <c r="AD36" s="737"/>
      <c r="AE36" s="738"/>
      <c r="AF36" s="752"/>
      <c r="AH36" s="239"/>
      <c r="AI36" s="239"/>
      <c r="AJ36" s="239"/>
      <c r="AK36" s="239"/>
      <c r="AL36" s="239"/>
      <c r="AM36" s="239"/>
      <c r="AN36" s="232"/>
    </row>
    <row r="37" spans="2:40" s="228" customFormat="1" ht="24.75" customHeight="1">
      <c r="B37" s="469"/>
      <c r="C37" s="742"/>
      <c r="D37" s="770" t="s">
        <v>202</v>
      </c>
      <c r="E37" s="771"/>
      <c r="F37" s="233"/>
      <c r="G37" s="777"/>
      <c r="H37" s="777"/>
      <c r="I37" s="778"/>
      <c r="J37" s="778"/>
      <c r="K37" s="754" t="s">
        <v>346</v>
      </c>
      <c r="L37" s="754"/>
      <c r="M37" s="754"/>
      <c r="N37" s="754"/>
      <c r="O37" s="754"/>
      <c r="P37" s="754"/>
      <c r="Q37" s="754"/>
      <c r="R37" s="754"/>
      <c r="S37" s="754"/>
      <c r="T37" s="754"/>
      <c r="U37" s="754"/>
      <c r="V37" s="754"/>
      <c r="W37" s="754"/>
      <c r="X37" s="754"/>
      <c r="Y37" s="754"/>
      <c r="Z37" s="754"/>
      <c r="AA37" s="754"/>
      <c r="AB37" s="754"/>
      <c r="AC37" s="754"/>
      <c r="AD37" s="754"/>
      <c r="AE37" s="754"/>
      <c r="AF37" s="755"/>
    </row>
    <row r="38" spans="2:40" s="228" customFormat="1" ht="24.75" customHeight="1">
      <c r="B38" s="472"/>
      <c r="C38" s="503"/>
      <c r="D38" s="461"/>
      <c r="E38" s="497"/>
      <c r="F38" s="234"/>
      <c r="G38" s="750" t="s">
        <v>349</v>
      </c>
      <c r="H38" s="750"/>
      <c r="I38" s="750"/>
      <c r="J38" s="750"/>
      <c r="K38" s="750"/>
      <c r="L38" s="750"/>
      <c r="M38" s="750"/>
      <c r="N38" s="750"/>
      <c r="O38" s="750"/>
      <c r="P38" s="750"/>
      <c r="Q38" s="750"/>
      <c r="R38" s="259" t="s">
        <v>402</v>
      </c>
      <c r="S38" s="260"/>
      <c r="T38" s="235"/>
      <c r="U38" s="779" t="s">
        <v>350</v>
      </c>
      <c r="V38" s="779"/>
      <c r="W38" s="779"/>
      <c r="X38" s="779"/>
      <c r="Y38" s="779"/>
      <c r="Z38" s="779"/>
      <c r="AA38" s="779"/>
      <c r="AB38" s="779"/>
      <c r="AC38" s="779"/>
      <c r="AD38" s="779"/>
      <c r="AE38" s="779"/>
      <c r="AF38" s="780"/>
    </row>
    <row r="39" spans="2:40" s="228" customFormat="1" ht="16.5" customHeight="1">
      <c r="B39" s="767" t="s">
        <v>403</v>
      </c>
      <c r="C39" s="767"/>
      <c r="D39" s="767"/>
      <c r="E39" s="767"/>
      <c r="F39" s="767"/>
      <c r="G39" s="767"/>
      <c r="H39" s="767"/>
      <c r="I39" s="767"/>
      <c r="J39" s="767"/>
      <c r="K39" s="767"/>
      <c r="L39" s="767"/>
      <c r="M39" s="767"/>
      <c r="N39" s="767"/>
      <c r="O39" s="767"/>
      <c r="P39" s="767"/>
      <c r="Q39" s="767"/>
      <c r="R39" s="767"/>
      <c r="S39" s="767"/>
      <c r="T39" s="767"/>
      <c r="U39" s="767"/>
      <c r="V39" s="767"/>
      <c r="W39" s="767"/>
      <c r="X39" s="767"/>
      <c r="Y39" s="767"/>
      <c r="Z39" s="767"/>
      <c r="AA39" s="767"/>
      <c r="AB39" s="767"/>
      <c r="AC39" s="767"/>
      <c r="AD39" s="767"/>
      <c r="AE39" s="767"/>
      <c r="AF39" s="767"/>
    </row>
    <row r="40" spans="2:40" s="228" customFormat="1" ht="18" customHeight="1">
      <c r="B40" s="253" t="s">
        <v>9</v>
      </c>
      <c r="C40" s="253"/>
      <c r="D40" s="253"/>
      <c r="E40" s="253"/>
      <c r="F40" s="253"/>
      <c r="G40" s="253"/>
      <c r="H40" s="253"/>
      <c r="I40" s="253"/>
      <c r="J40" s="253"/>
      <c r="K40" s="253"/>
      <c r="L40" s="253"/>
      <c r="M40" s="253"/>
      <c r="N40" s="253"/>
      <c r="O40" s="253"/>
      <c r="P40" s="253"/>
      <c r="Q40" s="253"/>
      <c r="R40" s="253"/>
      <c r="S40" s="253"/>
      <c r="T40" s="253"/>
      <c r="U40" s="254"/>
      <c r="V40" s="254"/>
      <c r="W40" s="254"/>
      <c r="X40" s="254"/>
      <c r="Y40" s="254"/>
      <c r="Z40" s="254"/>
      <c r="AA40" s="254"/>
      <c r="AB40" s="254"/>
      <c r="AC40" s="254"/>
      <c r="AD40" s="254"/>
      <c r="AE40" s="254"/>
      <c r="AF40" s="254"/>
    </row>
    <row r="41" spans="2:40" s="228" customFormat="1" ht="30" customHeight="1">
      <c r="B41" s="781" t="s">
        <v>247</v>
      </c>
      <c r="C41" s="781"/>
      <c r="D41" s="781"/>
      <c r="E41" s="781"/>
      <c r="F41" s="781"/>
      <c r="G41" s="781"/>
      <c r="H41" s="781"/>
      <c r="I41" s="781"/>
      <c r="J41" s="781"/>
      <c r="K41" s="781"/>
      <c r="L41" s="781"/>
      <c r="M41" s="781"/>
      <c r="N41" s="781"/>
      <c r="O41" s="781"/>
      <c r="P41" s="781"/>
      <c r="Q41" s="781"/>
      <c r="R41" s="781"/>
      <c r="S41" s="781"/>
      <c r="T41" s="781"/>
      <c r="U41" s="781"/>
      <c r="V41" s="781"/>
      <c r="W41" s="781"/>
      <c r="X41" s="781"/>
      <c r="Y41" s="781"/>
      <c r="Z41" s="781"/>
      <c r="AA41" s="781"/>
      <c r="AB41" s="781"/>
      <c r="AC41" s="781"/>
      <c r="AD41" s="781"/>
      <c r="AE41" s="781"/>
      <c r="AF41" s="781"/>
    </row>
    <row r="42" spans="2:40" s="228" customFormat="1" ht="25.5" customHeight="1">
      <c r="B42" s="483" t="s">
        <v>213</v>
      </c>
      <c r="C42" s="496"/>
      <c r="D42" s="716" t="s">
        <v>208</v>
      </c>
      <c r="E42" s="717"/>
      <c r="F42" s="717"/>
      <c r="G42" s="717"/>
      <c r="H42" s="717"/>
      <c r="I42" s="717"/>
      <c r="J42" s="717"/>
      <c r="K42" s="718"/>
      <c r="L42" s="707" t="s">
        <v>164</v>
      </c>
      <c r="M42" s="708"/>
      <c r="N42" s="708"/>
      <c r="O42" s="708"/>
      <c r="P42" s="708"/>
      <c r="Q42" s="708"/>
      <c r="R42" s="708"/>
      <c r="S42" s="708"/>
      <c r="T42" s="708"/>
      <c r="U42" s="709"/>
      <c r="V42" s="240"/>
      <c r="W42" s="240"/>
      <c r="X42" s="268"/>
      <c r="Y42" s="268"/>
      <c r="Z42" s="268"/>
      <c r="AA42" s="268"/>
      <c r="AB42" s="268"/>
      <c r="AC42" s="268"/>
      <c r="AD42" s="268"/>
      <c r="AE42" s="268"/>
      <c r="AF42" s="241"/>
    </row>
    <row r="43" spans="2:40" s="228" customFormat="1" ht="25.5" customHeight="1">
      <c r="B43" s="458"/>
      <c r="C43" s="706"/>
      <c r="D43" s="719" t="s">
        <v>209</v>
      </c>
      <c r="E43" s="720"/>
      <c r="F43" s="720"/>
      <c r="G43" s="720"/>
      <c r="H43" s="720"/>
      <c r="I43" s="720"/>
      <c r="J43" s="720"/>
      <c r="K43" s="721"/>
      <c r="L43" s="710" t="s">
        <v>164</v>
      </c>
      <c r="M43" s="711"/>
      <c r="N43" s="711"/>
      <c r="O43" s="711"/>
      <c r="P43" s="711"/>
      <c r="Q43" s="711"/>
      <c r="R43" s="711"/>
      <c r="S43" s="711"/>
      <c r="T43" s="711"/>
      <c r="U43" s="712"/>
      <c r="V43" s="240"/>
      <c r="W43" s="240"/>
      <c r="X43" s="268"/>
      <c r="Y43" s="268"/>
      <c r="Z43" s="268"/>
      <c r="AA43" s="268"/>
      <c r="AB43" s="268"/>
      <c r="AC43" s="268"/>
      <c r="AD43" s="268"/>
      <c r="AE43" s="268"/>
      <c r="AF43" s="241"/>
    </row>
    <row r="44" spans="2:40" s="228" customFormat="1" ht="25.5" customHeight="1">
      <c r="B44" s="458"/>
      <c r="C44" s="706"/>
      <c r="D44" s="725" t="s">
        <v>210</v>
      </c>
      <c r="E44" s="726"/>
      <c r="F44" s="726"/>
      <c r="G44" s="726"/>
      <c r="H44" s="726"/>
      <c r="I44" s="726"/>
      <c r="J44" s="726"/>
      <c r="K44" s="727"/>
      <c r="L44" s="710" t="s">
        <v>164</v>
      </c>
      <c r="M44" s="711"/>
      <c r="N44" s="711"/>
      <c r="O44" s="711"/>
      <c r="P44" s="711"/>
      <c r="Q44" s="711"/>
      <c r="R44" s="711"/>
      <c r="S44" s="711"/>
      <c r="T44" s="711"/>
      <c r="U44" s="712"/>
      <c r="V44" s="240"/>
      <c r="W44" s="240"/>
      <c r="X44" s="268"/>
      <c r="Y44" s="268"/>
      <c r="Z44" s="268"/>
      <c r="AA44" s="268"/>
      <c r="AB44" s="268"/>
      <c r="AC44" s="268"/>
      <c r="AD44" s="268"/>
      <c r="AE44" s="268"/>
      <c r="AF44" s="242"/>
    </row>
    <row r="45" spans="2:40" s="228" customFormat="1" ht="38.25" customHeight="1">
      <c r="B45" s="458"/>
      <c r="C45" s="706"/>
      <c r="D45" s="725" t="s">
        <v>327</v>
      </c>
      <c r="E45" s="726"/>
      <c r="F45" s="726"/>
      <c r="G45" s="726"/>
      <c r="H45" s="726"/>
      <c r="I45" s="726"/>
      <c r="J45" s="726"/>
      <c r="K45" s="727"/>
      <c r="L45" s="710" t="s">
        <v>164</v>
      </c>
      <c r="M45" s="711"/>
      <c r="N45" s="711"/>
      <c r="O45" s="711"/>
      <c r="P45" s="711"/>
      <c r="Q45" s="711"/>
      <c r="R45" s="711"/>
      <c r="S45" s="711"/>
      <c r="T45" s="711"/>
      <c r="U45" s="712"/>
      <c r="V45" s="240"/>
      <c r="W45" s="240"/>
      <c r="X45" s="268"/>
      <c r="Y45" s="268"/>
      <c r="Z45" s="268"/>
      <c r="AA45" s="268"/>
      <c r="AB45" s="268"/>
      <c r="AC45" s="268"/>
      <c r="AD45" s="268"/>
      <c r="AE45" s="268"/>
      <c r="AF45" s="242"/>
    </row>
    <row r="46" spans="2:40" s="228" customFormat="1" ht="25.5" customHeight="1">
      <c r="B46" s="458"/>
      <c r="C46" s="706"/>
      <c r="D46" s="719" t="s">
        <v>207</v>
      </c>
      <c r="E46" s="720"/>
      <c r="F46" s="720"/>
      <c r="G46" s="720"/>
      <c r="H46" s="720"/>
      <c r="I46" s="720"/>
      <c r="J46" s="720"/>
      <c r="K46" s="721"/>
      <c r="L46" s="710" t="s">
        <v>164</v>
      </c>
      <c r="M46" s="711"/>
      <c r="N46" s="711"/>
      <c r="O46" s="711"/>
      <c r="P46" s="711"/>
      <c r="Q46" s="711"/>
      <c r="R46" s="711"/>
      <c r="S46" s="711"/>
      <c r="T46" s="711"/>
      <c r="U46" s="712"/>
      <c r="V46" s="240"/>
      <c r="W46" s="240"/>
      <c r="X46" s="268"/>
      <c r="Y46" s="268"/>
      <c r="Z46" s="268"/>
      <c r="AA46" s="268"/>
      <c r="AB46" s="268"/>
      <c r="AC46" s="268"/>
      <c r="AD46" s="268"/>
      <c r="AE46" s="268"/>
      <c r="AF46" s="242"/>
    </row>
    <row r="47" spans="2:40" s="228" customFormat="1" ht="25.5" customHeight="1">
      <c r="B47" s="461"/>
      <c r="C47" s="497"/>
      <c r="D47" s="722" t="s">
        <v>211</v>
      </c>
      <c r="E47" s="723"/>
      <c r="F47" s="723"/>
      <c r="G47" s="723"/>
      <c r="H47" s="723"/>
      <c r="I47" s="723"/>
      <c r="J47" s="723"/>
      <c r="K47" s="724"/>
      <c r="L47" s="713" t="s">
        <v>164</v>
      </c>
      <c r="M47" s="714"/>
      <c r="N47" s="714"/>
      <c r="O47" s="714"/>
      <c r="P47" s="714"/>
      <c r="Q47" s="714"/>
      <c r="R47" s="714"/>
      <c r="S47" s="714"/>
      <c r="T47" s="714"/>
      <c r="U47" s="715"/>
      <c r="V47" s="240"/>
      <c r="W47" s="240"/>
      <c r="X47" s="268"/>
      <c r="Y47" s="268"/>
      <c r="Z47" s="268"/>
      <c r="AA47" s="268"/>
      <c r="AB47" s="268"/>
      <c r="AC47" s="268"/>
      <c r="AD47" s="268"/>
      <c r="AE47" s="268"/>
      <c r="AF47" s="241"/>
    </row>
    <row r="48" spans="2:40" ht="14.25" customHeight="1">
      <c r="B48" s="11"/>
      <c r="C48" s="11"/>
      <c r="D48" s="11" t="s">
        <v>160</v>
      </c>
      <c r="E48" s="11"/>
      <c r="F48" s="11"/>
      <c r="G48" s="11"/>
      <c r="H48" s="11"/>
      <c r="I48" s="11"/>
      <c r="J48" s="11"/>
      <c r="K48" s="11"/>
      <c r="L48" s="11"/>
      <c r="M48" s="11"/>
      <c r="N48" s="11"/>
      <c r="O48" s="11"/>
      <c r="P48" s="11"/>
      <c r="Q48" s="11"/>
      <c r="R48" s="11"/>
      <c r="S48" s="11"/>
      <c r="T48" s="11"/>
      <c r="U48" s="11"/>
      <c r="V48" s="11"/>
      <c r="W48" s="11"/>
      <c r="X48" s="11"/>
      <c r="Y48" s="11"/>
      <c r="Z48" s="11"/>
      <c r="AA48" s="11"/>
      <c r="AB48" s="11"/>
      <c r="AC48" s="11"/>
      <c r="AD48" s="11"/>
      <c r="AE48" s="11"/>
      <c r="AF48" s="11"/>
    </row>
    <row r="49" spans="2:36" ht="18.75" customHeight="1"/>
    <row r="50" spans="2:36" ht="19.5" customHeight="1">
      <c r="AI50" s="40"/>
      <c r="AJ50" s="40"/>
    </row>
    <row r="51" spans="2:36" ht="17.100000000000001" customHeight="1"/>
    <row r="52" spans="2:36" ht="13.5" customHeight="1"/>
    <row r="53" spans="2:36" ht="16.5" customHeight="1"/>
    <row r="54" spans="2:36" ht="35.1" customHeight="1"/>
    <row r="55" spans="2:36" ht="35.1" customHeight="1"/>
    <row r="56" spans="2:36" ht="18" customHeight="1"/>
    <row r="57" spans="2:36" ht="18" customHeight="1"/>
    <row r="58" spans="2:36">
      <c r="B58" s="12"/>
      <c r="C58" s="12"/>
      <c r="D58" s="12"/>
      <c r="E58" s="12"/>
      <c r="F58" s="12"/>
      <c r="G58" s="12"/>
      <c r="H58" s="12"/>
      <c r="I58" s="12"/>
      <c r="J58" s="12"/>
      <c r="K58" s="12"/>
      <c r="L58" s="12"/>
      <c r="M58" s="12"/>
      <c r="N58" s="12"/>
      <c r="O58" s="12"/>
      <c r="P58" s="12"/>
      <c r="Q58" s="12"/>
      <c r="R58" s="12"/>
      <c r="S58" s="12"/>
      <c r="T58" s="12"/>
      <c r="U58" s="12"/>
      <c r="V58" s="12"/>
      <c r="W58" s="12"/>
      <c r="X58" s="12"/>
      <c r="Y58" s="12"/>
      <c r="Z58" s="12"/>
      <c r="AA58" s="12"/>
      <c r="AB58" s="12"/>
      <c r="AC58" s="12"/>
      <c r="AD58" s="12"/>
      <c r="AE58" s="12"/>
      <c r="AF58" s="34"/>
    </row>
  </sheetData>
  <mergeCells count="188">
    <mergeCell ref="G38:Q38"/>
    <mergeCell ref="F31:G31"/>
    <mergeCell ref="H31:I31"/>
    <mergeCell ref="K31:L31"/>
    <mergeCell ref="R36:T36"/>
    <mergeCell ref="X36:Z36"/>
    <mergeCell ref="X32:Z32"/>
    <mergeCell ref="U25:W25"/>
    <mergeCell ref="U28:W28"/>
    <mergeCell ref="O28:Q28"/>
    <mergeCell ref="R28:T28"/>
    <mergeCell ref="X28:Z28"/>
    <mergeCell ref="X25:Z25"/>
    <mergeCell ref="R25:T25"/>
    <mergeCell ref="N31:O31"/>
    <mergeCell ref="U34:AF34"/>
    <mergeCell ref="G37:H37"/>
    <mergeCell ref="I37:J37"/>
    <mergeCell ref="K37:AF37"/>
    <mergeCell ref="G30:Q30"/>
    <mergeCell ref="U30:AF30"/>
    <mergeCell ref="G33:H33"/>
    <mergeCell ref="I33:J33"/>
    <mergeCell ref="K33:AF33"/>
    <mergeCell ref="AA32:AC32"/>
    <mergeCell ref="AD32:AF32"/>
    <mergeCell ref="U32:W32"/>
    <mergeCell ref="U36:W36"/>
    <mergeCell ref="O32:Q32"/>
    <mergeCell ref="O36:Q36"/>
    <mergeCell ref="AA36:AC36"/>
    <mergeCell ref="AD36:AF36"/>
    <mergeCell ref="L36:N36"/>
    <mergeCell ref="F5:G5"/>
    <mergeCell ref="H5:I5"/>
    <mergeCell ref="K5:L5"/>
    <mergeCell ref="N5:O5"/>
    <mergeCell ref="J8:AF8"/>
    <mergeCell ref="F8:G8"/>
    <mergeCell ref="H8:I8"/>
    <mergeCell ref="F9:G9"/>
    <mergeCell ref="H9:I9"/>
    <mergeCell ref="K9:L9"/>
    <mergeCell ref="N9:O9"/>
    <mergeCell ref="L7:N7"/>
    <mergeCell ref="AA25:AC25"/>
    <mergeCell ref="AD25:AF25"/>
    <mergeCell ref="F18:K18"/>
    <mergeCell ref="F24:K25"/>
    <mergeCell ref="G15:H15"/>
    <mergeCell ref="I15:J15"/>
    <mergeCell ref="H23:I23"/>
    <mergeCell ref="K23:L23"/>
    <mergeCell ref="L24:N24"/>
    <mergeCell ref="O18:Q18"/>
    <mergeCell ref="O24:Q24"/>
    <mergeCell ref="O25:Q25"/>
    <mergeCell ref="K19:AF19"/>
    <mergeCell ref="G20:Q20"/>
    <mergeCell ref="U20:AF20"/>
    <mergeCell ref="U16:AF16"/>
    <mergeCell ref="F17:G17"/>
    <mergeCell ref="H17:I17"/>
    <mergeCell ref="K17:L17"/>
    <mergeCell ref="N17:O17"/>
    <mergeCell ref="G19:H19"/>
    <mergeCell ref="I19:J19"/>
    <mergeCell ref="U24:W24"/>
    <mergeCell ref="R18:T18"/>
    <mergeCell ref="L10:N10"/>
    <mergeCell ref="L14:N14"/>
    <mergeCell ref="U6:W6"/>
    <mergeCell ref="U7:W7"/>
    <mergeCell ref="U10:W10"/>
    <mergeCell ref="R6:T6"/>
    <mergeCell ref="R7:T7"/>
    <mergeCell ref="R10:T10"/>
    <mergeCell ref="U14:W14"/>
    <mergeCell ref="R14:T14"/>
    <mergeCell ref="K13:L13"/>
    <mergeCell ref="N13:O13"/>
    <mergeCell ref="F6:K7"/>
    <mergeCell ref="F10:K10"/>
    <mergeCell ref="F14:K14"/>
    <mergeCell ref="O7:Q7"/>
    <mergeCell ref="O10:Q10"/>
    <mergeCell ref="O14:Q14"/>
    <mergeCell ref="G11:H11"/>
    <mergeCell ref="K11:AF11"/>
    <mergeCell ref="I11:J11"/>
    <mergeCell ref="F13:G13"/>
    <mergeCell ref="H13:I13"/>
    <mergeCell ref="R24:T24"/>
    <mergeCell ref="N23:O23"/>
    <mergeCell ref="B41:AF41"/>
    <mergeCell ref="AA6:AC6"/>
    <mergeCell ref="AD6:AF6"/>
    <mergeCell ref="AA7:AC7"/>
    <mergeCell ref="AD7:AF7"/>
    <mergeCell ref="AA10:AC10"/>
    <mergeCell ref="AD10:AF10"/>
    <mergeCell ref="AA14:AC14"/>
    <mergeCell ref="G12:Q12"/>
    <mergeCell ref="L25:N25"/>
    <mergeCell ref="O6:Q6"/>
    <mergeCell ref="X6:Z6"/>
    <mergeCell ref="X7:Z7"/>
    <mergeCell ref="F23:G23"/>
    <mergeCell ref="L6:N6"/>
    <mergeCell ref="B13:C16"/>
    <mergeCell ref="D19:E20"/>
    <mergeCell ref="D15:E16"/>
    <mergeCell ref="D11:E12"/>
    <mergeCell ref="D9:E10"/>
    <mergeCell ref="D13:E14"/>
    <mergeCell ref="D17:E18"/>
    <mergeCell ref="D44:K44"/>
    <mergeCell ref="B39:AF39"/>
    <mergeCell ref="B27:C30"/>
    <mergeCell ref="D31:E32"/>
    <mergeCell ref="D29:E30"/>
    <mergeCell ref="D37:E38"/>
    <mergeCell ref="B35:C38"/>
    <mergeCell ref="D35:E36"/>
    <mergeCell ref="F32:K32"/>
    <mergeCell ref="F36:K36"/>
    <mergeCell ref="L32:N32"/>
    <mergeCell ref="F28:K28"/>
    <mergeCell ref="D33:E34"/>
    <mergeCell ref="B31:C34"/>
    <mergeCell ref="AD28:AF28"/>
    <mergeCell ref="K27:L27"/>
    <mergeCell ref="R32:T32"/>
    <mergeCell ref="F27:G27"/>
    <mergeCell ref="H27:I27"/>
    <mergeCell ref="G29:H29"/>
    <mergeCell ref="I29:J29"/>
    <mergeCell ref="K29:AF29"/>
    <mergeCell ref="U38:AF38"/>
    <mergeCell ref="G34:Q34"/>
    <mergeCell ref="U1:AF1"/>
    <mergeCell ref="D5:E7"/>
    <mergeCell ref="B4:AF4"/>
    <mergeCell ref="B17:C20"/>
    <mergeCell ref="D8:E8"/>
    <mergeCell ref="B22:E22"/>
    <mergeCell ref="L18:N18"/>
    <mergeCell ref="U18:W18"/>
    <mergeCell ref="L28:N28"/>
    <mergeCell ref="X10:Z10"/>
    <mergeCell ref="X14:Z14"/>
    <mergeCell ref="X18:Z18"/>
    <mergeCell ref="X24:Z24"/>
    <mergeCell ref="U12:AF12"/>
    <mergeCell ref="AD14:AF14"/>
    <mergeCell ref="AA18:AC18"/>
    <mergeCell ref="AD18:AF18"/>
    <mergeCell ref="AA24:AC24"/>
    <mergeCell ref="AD24:AF24"/>
    <mergeCell ref="K15:AF15"/>
    <mergeCell ref="G16:Q16"/>
    <mergeCell ref="B5:C8"/>
    <mergeCell ref="B9:C12"/>
    <mergeCell ref="B23:C26"/>
    <mergeCell ref="D23:E25"/>
    <mergeCell ref="D27:E28"/>
    <mergeCell ref="D26:E26"/>
    <mergeCell ref="B42:C47"/>
    <mergeCell ref="L42:U42"/>
    <mergeCell ref="L43:U43"/>
    <mergeCell ref="L44:U44"/>
    <mergeCell ref="L45:U45"/>
    <mergeCell ref="L46:U46"/>
    <mergeCell ref="L47:U47"/>
    <mergeCell ref="D42:K42"/>
    <mergeCell ref="D43:K43"/>
    <mergeCell ref="D46:K46"/>
    <mergeCell ref="D47:K47"/>
    <mergeCell ref="D45:K45"/>
    <mergeCell ref="F35:G35"/>
    <mergeCell ref="H35:I35"/>
    <mergeCell ref="K35:L35"/>
    <mergeCell ref="N35:O35"/>
    <mergeCell ref="F26:G26"/>
    <mergeCell ref="H26:I26"/>
    <mergeCell ref="J26:AF26"/>
    <mergeCell ref="N27:O27"/>
    <mergeCell ref="AA28:AC28"/>
  </mergeCells>
  <phoneticPr fontId="1"/>
  <dataValidations count="3">
    <dataValidation type="list" allowBlank="1" showInputMessage="1" showErrorMessage="1" sqref="L42:N47">
      <formula1>"選択してください,あり,なし"</formula1>
    </dataValidation>
    <dataValidation type="list" allowBlank="1" showInputMessage="1" showErrorMessage="1" sqref="F27:G27 F31:G31 F35:G35 F9:G9 F13:G13 F17:G17 G11:H11 G15:H15 G19:H19 G29:H29 G33:H33 G37:H37">
      <formula1>"平成,令和"</formula1>
    </dataValidation>
    <dataValidation type="list" allowBlank="1" showInputMessage="1" showErrorMessage="1" sqref="S12 S16 S20 S30 S34 S38">
      <formula1>"H,R"</formula1>
    </dataValidation>
  </dataValidations>
  <pageMargins left="0.61" right="0.39370078740157483" top="0.70866141732283472" bottom="0.39370078740157483" header="0.51181102362204722" footer="0.43307086614173229"/>
  <pageSetup paperSize="9" scale="99" firstPageNumber="7" orientation="portrait" useFirstPageNumber="1" r:id="rId1"/>
  <headerFooter alignWithMargins="0">
    <oddFooter>&amp;CP.&amp;P</oddFooter>
  </headerFooter>
  <rowBreaks count="1" manualBreakCount="1">
    <brk id="30" max="12" man="1"/>
  </rowBreaks>
  <drawing r:id="rId2"/>
  <legacyDrawing r:id="rId3"/>
  <mc:AlternateContent xmlns:mc="http://schemas.openxmlformats.org/markup-compatibility/2006">
    <mc:Choice Requires="x14">
      <controls>
        <mc:AlternateContent xmlns:mc="http://schemas.openxmlformats.org/markup-compatibility/2006">
          <mc:Choice Requires="x14">
            <control shapeId="15423" r:id="rId4" name="Check Box 63">
              <controlPr defaultSize="0" autoFill="0" autoLine="0" autoPict="0">
                <anchor moveWithCells="1">
                  <from>
                    <xdr:col>4</xdr:col>
                    <xdr:colOff>523875</xdr:colOff>
                    <xdr:row>10</xdr:row>
                    <xdr:rowOff>47625</xdr:rowOff>
                  </from>
                  <to>
                    <xdr:col>6</xdr:col>
                    <xdr:colOff>114300</xdr:colOff>
                    <xdr:row>10</xdr:row>
                    <xdr:rowOff>266700</xdr:rowOff>
                  </to>
                </anchor>
              </controlPr>
            </control>
          </mc:Choice>
        </mc:AlternateContent>
        <mc:AlternateContent xmlns:mc="http://schemas.openxmlformats.org/markup-compatibility/2006">
          <mc:Choice Requires="x14">
            <control shapeId="15424" r:id="rId5" name="Check Box 64">
              <controlPr defaultSize="0" autoFill="0" autoLine="0" autoPict="0">
                <anchor moveWithCells="1">
                  <from>
                    <xdr:col>4</xdr:col>
                    <xdr:colOff>523875</xdr:colOff>
                    <xdr:row>11</xdr:row>
                    <xdr:rowOff>38100</xdr:rowOff>
                  </from>
                  <to>
                    <xdr:col>6</xdr:col>
                    <xdr:colOff>114300</xdr:colOff>
                    <xdr:row>11</xdr:row>
                    <xdr:rowOff>257175</xdr:rowOff>
                  </to>
                </anchor>
              </controlPr>
            </control>
          </mc:Choice>
        </mc:AlternateContent>
        <mc:AlternateContent xmlns:mc="http://schemas.openxmlformats.org/markup-compatibility/2006">
          <mc:Choice Requires="x14">
            <control shapeId="15449" r:id="rId6" name="Check Box 89">
              <controlPr defaultSize="0" autoFill="0" autoLine="0" autoPict="0">
                <anchor moveWithCells="1">
                  <from>
                    <xdr:col>4</xdr:col>
                    <xdr:colOff>523875</xdr:colOff>
                    <xdr:row>14</xdr:row>
                    <xdr:rowOff>47625</xdr:rowOff>
                  </from>
                  <to>
                    <xdr:col>6</xdr:col>
                    <xdr:colOff>114300</xdr:colOff>
                    <xdr:row>14</xdr:row>
                    <xdr:rowOff>266700</xdr:rowOff>
                  </to>
                </anchor>
              </controlPr>
            </control>
          </mc:Choice>
        </mc:AlternateContent>
        <mc:AlternateContent xmlns:mc="http://schemas.openxmlformats.org/markup-compatibility/2006">
          <mc:Choice Requires="x14">
            <control shapeId="15450" r:id="rId7" name="Check Box 90">
              <controlPr defaultSize="0" autoFill="0" autoLine="0" autoPict="0">
                <anchor moveWithCells="1">
                  <from>
                    <xdr:col>4</xdr:col>
                    <xdr:colOff>523875</xdr:colOff>
                    <xdr:row>15</xdr:row>
                    <xdr:rowOff>38100</xdr:rowOff>
                  </from>
                  <to>
                    <xdr:col>6</xdr:col>
                    <xdr:colOff>114300</xdr:colOff>
                    <xdr:row>15</xdr:row>
                    <xdr:rowOff>257175</xdr:rowOff>
                  </to>
                </anchor>
              </controlPr>
            </control>
          </mc:Choice>
        </mc:AlternateContent>
        <mc:AlternateContent xmlns:mc="http://schemas.openxmlformats.org/markup-compatibility/2006">
          <mc:Choice Requires="x14">
            <control shapeId="15451" r:id="rId8" name="Check Box 91">
              <controlPr defaultSize="0" autoFill="0" autoLine="0" autoPict="0">
                <anchor moveWithCells="1">
                  <from>
                    <xdr:col>4</xdr:col>
                    <xdr:colOff>523875</xdr:colOff>
                    <xdr:row>18</xdr:row>
                    <xdr:rowOff>47625</xdr:rowOff>
                  </from>
                  <to>
                    <xdr:col>6</xdr:col>
                    <xdr:colOff>114300</xdr:colOff>
                    <xdr:row>18</xdr:row>
                    <xdr:rowOff>266700</xdr:rowOff>
                  </to>
                </anchor>
              </controlPr>
            </control>
          </mc:Choice>
        </mc:AlternateContent>
        <mc:AlternateContent xmlns:mc="http://schemas.openxmlformats.org/markup-compatibility/2006">
          <mc:Choice Requires="x14">
            <control shapeId="15452" r:id="rId9" name="Check Box 92">
              <controlPr defaultSize="0" autoFill="0" autoLine="0" autoPict="0">
                <anchor moveWithCells="1">
                  <from>
                    <xdr:col>4</xdr:col>
                    <xdr:colOff>523875</xdr:colOff>
                    <xdr:row>19</xdr:row>
                    <xdr:rowOff>38100</xdr:rowOff>
                  </from>
                  <to>
                    <xdr:col>6</xdr:col>
                    <xdr:colOff>114300</xdr:colOff>
                    <xdr:row>19</xdr:row>
                    <xdr:rowOff>257175</xdr:rowOff>
                  </to>
                </anchor>
              </controlPr>
            </control>
          </mc:Choice>
        </mc:AlternateContent>
        <mc:AlternateContent xmlns:mc="http://schemas.openxmlformats.org/markup-compatibility/2006">
          <mc:Choice Requires="x14">
            <control shapeId="15455" r:id="rId10" name="Check Box 95">
              <controlPr defaultSize="0" autoFill="0" autoLine="0" autoPict="0">
                <anchor moveWithCells="1">
                  <from>
                    <xdr:col>4</xdr:col>
                    <xdr:colOff>523875</xdr:colOff>
                    <xdr:row>28</xdr:row>
                    <xdr:rowOff>47625</xdr:rowOff>
                  </from>
                  <to>
                    <xdr:col>6</xdr:col>
                    <xdr:colOff>114300</xdr:colOff>
                    <xdr:row>28</xdr:row>
                    <xdr:rowOff>266700</xdr:rowOff>
                  </to>
                </anchor>
              </controlPr>
            </control>
          </mc:Choice>
        </mc:AlternateContent>
        <mc:AlternateContent xmlns:mc="http://schemas.openxmlformats.org/markup-compatibility/2006">
          <mc:Choice Requires="x14">
            <control shapeId="15456" r:id="rId11" name="Check Box 96">
              <controlPr defaultSize="0" autoFill="0" autoLine="0" autoPict="0">
                <anchor moveWithCells="1">
                  <from>
                    <xdr:col>4</xdr:col>
                    <xdr:colOff>523875</xdr:colOff>
                    <xdr:row>29</xdr:row>
                    <xdr:rowOff>38100</xdr:rowOff>
                  </from>
                  <to>
                    <xdr:col>6</xdr:col>
                    <xdr:colOff>114300</xdr:colOff>
                    <xdr:row>29</xdr:row>
                    <xdr:rowOff>257175</xdr:rowOff>
                  </to>
                </anchor>
              </controlPr>
            </control>
          </mc:Choice>
        </mc:AlternateContent>
        <mc:AlternateContent xmlns:mc="http://schemas.openxmlformats.org/markup-compatibility/2006">
          <mc:Choice Requires="x14">
            <control shapeId="15457" r:id="rId12" name="Check Box 97">
              <controlPr defaultSize="0" autoFill="0" autoLine="0" autoPict="0">
                <anchor moveWithCells="1">
                  <from>
                    <xdr:col>4</xdr:col>
                    <xdr:colOff>523875</xdr:colOff>
                    <xdr:row>32</xdr:row>
                    <xdr:rowOff>47625</xdr:rowOff>
                  </from>
                  <to>
                    <xdr:col>6</xdr:col>
                    <xdr:colOff>114300</xdr:colOff>
                    <xdr:row>32</xdr:row>
                    <xdr:rowOff>266700</xdr:rowOff>
                  </to>
                </anchor>
              </controlPr>
            </control>
          </mc:Choice>
        </mc:AlternateContent>
        <mc:AlternateContent xmlns:mc="http://schemas.openxmlformats.org/markup-compatibility/2006">
          <mc:Choice Requires="x14">
            <control shapeId="15458" r:id="rId13" name="Check Box 98">
              <controlPr defaultSize="0" autoFill="0" autoLine="0" autoPict="0">
                <anchor moveWithCells="1">
                  <from>
                    <xdr:col>4</xdr:col>
                    <xdr:colOff>523875</xdr:colOff>
                    <xdr:row>33</xdr:row>
                    <xdr:rowOff>38100</xdr:rowOff>
                  </from>
                  <to>
                    <xdr:col>6</xdr:col>
                    <xdr:colOff>114300</xdr:colOff>
                    <xdr:row>33</xdr:row>
                    <xdr:rowOff>257175</xdr:rowOff>
                  </to>
                </anchor>
              </controlPr>
            </control>
          </mc:Choice>
        </mc:AlternateContent>
        <mc:AlternateContent xmlns:mc="http://schemas.openxmlformats.org/markup-compatibility/2006">
          <mc:Choice Requires="x14">
            <control shapeId="15459" r:id="rId14" name="Check Box 99">
              <controlPr defaultSize="0" autoFill="0" autoLine="0" autoPict="0">
                <anchor moveWithCells="1">
                  <from>
                    <xdr:col>4</xdr:col>
                    <xdr:colOff>523875</xdr:colOff>
                    <xdr:row>36</xdr:row>
                    <xdr:rowOff>47625</xdr:rowOff>
                  </from>
                  <to>
                    <xdr:col>6</xdr:col>
                    <xdr:colOff>114300</xdr:colOff>
                    <xdr:row>36</xdr:row>
                    <xdr:rowOff>266700</xdr:rowOff>
                  </to>
                </anchor>
              </controlPr>
            </control>
          </mc:Choice>
        </mc:AlternateContent>
        <mc:AlternateContent xmlns:mc="http://schemas.openxmlformats.org/markup-compatibility/2006">
          <mc:Choice Requires="x14">
            <control shapeId="15460" r:id="rId15" name="Check Box 100">
              <controlPr defaultSize="0" autoFill="0" autoLine="0" autoPict="0">
                <anchor moveWithCells="1">
                  <from>
                    <xdr:col>4</xdr:col>
                    <xdr:colOff>523875</xdr:colOff>
                    <xdr:row>37</xdr:row>
                    <xdr:rowOff>38100</xdr:rowOff>
                  </from>
                  <to>
                    <xdr:col>6</xdr:col>
                    <xdr:colOff>114300</xdr:colOff>
                    <xdr:row>37</xdr:row>
                    <xdr:rowOff>257175</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8"/>
  <dimension ref="A1:R78"/>
  <sheetViews>
    <sheetView showGridLines="0" zoomScaleNormal="100" workbookViewId="0"/>
  </sheetViews>
  <sheetFormatPr defaultColWidth="9" defaultRowHeight="13.5"/>
  <cols>
    <col min="1" max="1" width="13.5" style="37" customWidth="1"/>
    <col min="2" max="2" width="6.625" style="37" customWidth="1"/>
    <col min="3" max="6" width="2.5" style="37" customWidth="1"/>
    <col min="7" max="8" width="3.125" style="37" customWidth="1"/>
    <col min="9" max="13" width="2.5" style="37" customWidth="1"/>
    <col min="14" max="14" width="28.25" style="37" customWidth="1"/>
    <col min="15" max="15" width="11.625" style="37" customWidth="1"/>
    <col min="16" max="16" width="24.375" style="37" customWidth="1"/>
    <col min="17" max="16384" width="9" style="37"/>
  </cols>
  <sheetData>
    <row r="1" spans="1:18">
      <c r="O1" s="618" t="str">
        <f>IF(表紙!$G$18="","",表紙!$G$18)</f>
        <v/>
      </c>
      <c r="P1" s="618"/>
    </row>
    <row r="2" spans="1:18" ht="15.75" customHeight="1">
      <c r="A2" s="867" t="s">
        <v>186</v>
      </c>
      <c r="B2" s="867"/>
      <c r="C2" s="867"/>
      <c r="D2" s="867"/>
      <c r="E2" s="867"/>
      <c r="F2" s="867"/>
      <c r="G2" s="867"/>
      <c r="H2" s="867"/>
      <c r="I2" s="867"/>
      <c r="J2" s="867"/>
      <c r="K2" s="867"/>
      <c r="L2" s="867"/>
      <c r="M2" s="867"/>
      <c r="N2" s="867"/>
      <c r="O2" s="867"/>
      <c r="P2" s="867"/>
    </row>
    <row r="3" spans="1:18" ht="15.75" customHeight="1">
      <c r="A3" s="14"/>
      <c r="B3" s="14"/>
      <c r="C3" s="14"/>
      <c r="D3" s="14"/>
      <c r="E3" s="14"/>
      <c r="F3" s="14"/>
      <c r="G3" s="14"/>
      <c r="H3" s="14"/>
      <c r="I3" s="14"/>
      <c r="J3" s="14"/>
      <c r="K3" s="14"/>
      <c r="L3" s="14"/>
      <c r="M3" s="14"/>
      <c r="N3" s="924" t="s">
        <v>417</v>
      </c>
      <c r="O3" s="924"/>
      <c r="P3" s="924"/>
    </row>
    <row r="4" spans="1:18" s="141" customFormat="1" ht="27.75" customHeight="1">
      <c r="A4" s="925" t="s">
        <v>233</v>
      </c>
      <c r="B4" s="925"/>
      <c r="C4" s="925"/>
      <c r="D4" s="925"/>
      <c r="E4" s="925"/>
      <c r="F4" s="925"/>
      <c r="G4" s="925"/>
      <c r="H4" s="925"/>
      <c r="I4" s="925"/>
      <c r="J4" s="925"/>
      <c r="K4" s="925"/>
      <c r="L4" s="925"/>
      <c r="M4" s="925"/>
      <c r="N4" s="925"/>
      <c r="O4" s="925"/>
      <c r="P4" s="194" t="s">
        <v>164</v>
      </c>
    </row>
    <row r="5" spans="1:18" ht="9" customHeight="1">
      <c r="A5" s="106"/>
      <c r="B5" s="106"/>
      <c r="C5" s="106"/>
      <c r="D5" s="106"/>
      <c r="E5" s="106"/>
      <c r="F5" s="106"/>
      <c r="G5" s="106"/>
      <c r="H5" s="106"/>
      <c r="I5" s="106"/>
      <c r="J5" s="106"/>
      <c r="K5" s="106"/>
      <c r="L5" s="106"/>
      <c r="M5" s="106"/>
      <c r="N5" s="106"/>
      <c r="O5" s="106"/>
      <c r="P5" s="106"/>
    </row>
    <row r="6" spans="1:18" ht="28.5" customHeight="1">
      <c r="A6" s="888" t="s">
        <v>236</v>
      </c>
      <c r="B6" s="889"/>
      <c r="C6" s="806" t="s">
        <v>328</v>
      </c>
      <c r="D6" s="928"/>
      <c r="E6" s="928"/>
      <c r="F6" s="928"/>
      <c r="G6" s="928"/>
      <c r="H6" s="928"/>
      <c r="I6" s="928"/>
      <c r="J6" s="928"/>
      <c r="K6" s="928"/>
      <c r="L6" s="928"/>
      <c r="M6" s="928"/>
      <c r="N6" s="826" t="s">
        <v>10</v>
      </c>
      <c r="O6" s="926"/>
      <c r="P6" s="894" t="s">
        <v>248</v>
      </c>
    </row>
    <row r="7" spans="1:18" ht="26.25" customHeight="1">
      <c r="A7" s="890" t="s">
        <v>45</v>
      </c>
      <c r="B7" s="891"/>
      <c r="C7" s="810"/>
      <c r="D7" s="929"/>
      <c r="E7" s="929"/>
      <c r="F7" s="929"/>
      <c r="G7" s="929"/>
      <c r="H7" s="929"/>
      <c r="I7" s="929"/>
      <c r="J7" s="929"/>
      <c r="K7" s="929"/>
      <c r="L7" s="929"/>
      <c r="M7" s="929"/>
      <c r="N7" s="828"/>
      <c r="O7" s="927"/>
      <c r="P7" s="895"/>
    </row>
    <row r="8" spans="1:18" ht="16.5" customHeight="1">
      <c r="A8" s="795"/>
      <c r="B8" s="796"/>
      <c r="C8" s="896"/>
      <c r="D8" s="897"/>
      <c r="E8" s="897"/>
      <c r="F8" s="897"/>
      <c r="G8" s="897"/>
      <c r="H8" s="897"/>
      <c r="I8" s="897"/>
      <c r="J8" s="897"/>
      <c r="K8" s="897"/>
      <c r="L8" s="897"/>
      <c r="M8" s="897"/>
      <c r="N8" s="896"/>
      <c r="O8" s="900"/>
      <c r="P8" s="905"/>
      <c r="Q8" s="185" t="s">
        <v>320</v>
      </c>
      <c r="R8" s="38"/>
    </row>
    <row r="9" spans="1:18" ht="16.5" customHeight="1">
      <c r="A9" s="797"/>
      <c r="B9" s="798"/>
      <c r="C9" s="898"/>
      <c r="D9" s="899"/>
      <c r="E9" s="899"/>
      <c r="F9" s="899"/>
      <c r="G9" s="899"/>
      <c r="H9" s="899"/>
      <c r="I9" s="899"/>
      <c r="J9" s="899"/>
      <c r="K9" s="899"/>
      <c r="L9" s="899"/>
      <c r="M9" s="899"/>
      <c r="N9" s="898"/>
      <c r="O9" s="901"/>
      <c r="P9" s="906"/>
      <c r="Q9" s="39"/>
    </row>
    <row r="10" spans="1:18" ht="16.5" customHeight="1">
      <c r="A10" s="795"/>
      <c r="B10" s="796"/>
      <c r="C10" s="896"/>
      <c r="D10" s="897"/>
      <c r="E10" s="897"/>
      <c r="F10" s="897"/>
      <c r="G10" s="897"/>
      <c r="H10" s="897"/>
      <c r="I10" s="897"/>
      <c r="J10" s="897"/>
      <c r="K10" s="897"/>
      <c r="L10" s="897"/>
      <c r="M10" s="897"/>
      <c r="N10" s="896"/>
      <c r="O10" s="900"/>
      <c r="P10" s="905"/>
      <c r="Q10" s="39"/>
    </row>
    <row r="11" spans="1:18" ht="16.5" customHeight="1">
      <c r="A11" s="797"/>
      <c r="B11" s="798"/>
      <c r="C11" s="898"/>
      <c r="D11" s="899"/>
      <c r="E11" s="899"/>
      <c r="F11" s="899"/>
      <c r="G11" s="899"/>
      <c r="H11" s="899"/>
      <c r="I11" s="899"/>
      <c r="J11" s="899"/>
      <c r="K11" s="899"/>
      <c r="L11" s="899"/>
      <c r="M11" s="899"/>
      <c r="N11" s="898"/>
      <c r="O11" s="901"/>
      <c r="P11" s="906"/>
      <c r="Q11" s="39"/>
    </row>
    <row r="12" spans="1:18" ht="16.5" customHeight="1">
      <c r="A12" s="795"/>
      <c r="B12" s="796"/>
      <c r="C12" s="896"/>
      <c r="D12" s="897"/>
      <c r="E12" s="897"/>
      <c r="F12" s="897"/>
      <c r="G12" s="897"/>
      <c r="H12" s="897"/>
      <c r="I12" s="897"/>
      <c r="J12" s="897"/>
      <c r="K12" s="897"/>
      <c r="L12" s="897"/>
      <c r="M12" s="897"/>
      <c r="N12" s="896"/>
      <c r="O12" s="900"/>
      <c r="P12" s="905"/>
      <c r="Q12" s="39"/>
    </row>
    <row r="13" spans="1:18" ht="16.5" customHeight="1">
      <c r="A13" s="797"/>
      <c r="B13" s="798"/>
      <c r="C13" s="898"/>
      <c r="D13" s="899"/>
      <c r="E13" s="899"/>
      <c r="F13" s="899"/>
      <c r="G13" s="899"/>
      <c r="H13" s="899"/>
      <c r="I13" s="899"/>
      <c r="J13" s="899"/>
      <c r="K13" s="899"/>
      <c r="L13" s="899"/>
      <c r="M13" s="899"/>
      <c r="N13" s="898"/>
      <c r="O13" s="901"/>
      <c r="P13" s="906"/>
      <c r="Q13" s="39"/>
    </row>
    <row r="14" spans="1:18" ht="16.5" customHeight="1">
      <c r="A14" s="795"/>
      <c r="B14" s="796"/>
      <c r="C14" s="896"/>
      <c r="D14" s="897"/>
      <c r="E14" s="897"/>
      <c r="F14" s="897"/>
      <c r="G14" s="897"/>
      <c r="H14" s="897"/>
      <c r="I14" s="897"/>
      <c r="J14" s="897"/>
      <c r="K14" s="897"/>
      <c r="L14" s="897"/>
      <c r="M14" s="897"/>
      <c r="N14" s="896"/>
      <c r="O14" s="900"/>
      <c r="P14" s="905"/>
      <c r="Q14" s="39"/>
    </row>
    <row r="15" spans="1:18" ht="16.5" customHeight="1">
      <c r="A15" s="797"/>
      <c r="B15" s="798"/>
      <c r="C15" s="898"/>
      <c r="D15" s="899"/>
      <c r="E15" s="899"/>
      <c r="F15" s="899"/>
      <c r="G15" s="899"/>
      <c r="H15" s="899"/>
      <c r="I15" s="899"/>
      <c r="J15" s="899"/>
      <c r="K15" s="899"/>
      <c r="L15" s="899"/>
      <c r="M15" s="899"/>
      <c r="N15" s="898"/>
      <c r="O15" s="901"/>
      <c r="P15" s="906"/>
      <c r="Q15" s="39"/>
    </row>
    <row r="16" spans="1:18" ht="16.5" customHeight="1">
      <c r="A16" s="795"/>
      <c r="B16" s="796"/>
      <c r="C16" s="896"/>
      <c r="D16" s="897"/>
      <c r="E16" s="897"/>
      <c r="F16" s="897"/>
      <c r="G16" s="897"/>
      <c r="H16" s="897"/>
      <c r="I16" s="897"/>
      <c r="J16" s="897"/>
      <c r="K16" s="897"/>
      <c r="L16" s="897"/>
      <c r="M16" s="897"/>
      <c r="N16" s="896"/>
      <c r="O16" s="900"/>
      <c r="P16" s="903"/>
      <c r="Q16" s="186" t="s">
        <v>321</v>
      </c>
    </row>
    <row r="17" spans="1:17" ht="16.5" customHeight="1">
      <c r="A17" s="797"/>
      <c r="B17" s="798"/>
      <c r="C17" s="898"/>
      <c r="D17" s="899"/>
      <c r="E17" s="899"/>
      <c r="F17" s="899"/>
      <c r="G17" s="899"/>
      <c r="H17" s="899"/>
      <c r="I17" s="899"/>
      <c r="J17" s="899"/>
      <c r="K17" s="899"/>
      <c r="L17" s="899"/>
      <c r="M17" s="899"/>
      <c r="N17" s="898"/>
      <c r="O17" s="901"/>
      <c r="P17" s="904"/>
      <c r="Q17" s="39"/>
    </row>
    <row r="18" spans="1:17" ht="13.5" customHeight="1">
      <c r="A18" s="41"/>
      <c r="B18" s="41"/>
      <c r="C18" s="41"/>
      <c r="D18" s="41"/>
      <c r="E18" s="41"/>
      <c r="F18" s="41"/>
      <c r="G18" s="41"/>
      <c r="H18" s="41"/>
      <c r="I18" s="41"/>
      <c r="J18" s="41"/>
      <c r="K18" s="41"/>
      <c r="L18" s="41"/>
      <c r="M18" s="41"/>
      <c r="N18" s="41"/>
      <c r="O18" s="41"/>
      <c r="P18" s="41"/>
    </row>
    <row r="19" spans="1:17" ht="23.25" customHeight="1">
      <c r="A19" s="867" t="s">
        <v>324</v>
      </c>
      <c r="B19" s="867"/>
      <c r="C19" s="867"/>
      <c r="D19" s="867"/>
      <c r="E19" s="867"/>
      <c r="F19" s="867"/>
      <c r="G19" s="867"/>
      <c r="H19" s="867"/>
      <c r="I19" s="867"/>
      <c r="J19" s="867"/>
      <c r="K19" s="867"/>
      <c r="L19" s="867"/>
      <c r="M19" s="867"/>
      <c r="N19" s="867"/>
      <c r="O19" s="867"/>
      <c r="P19" s="867"/>
    </row>
    <row r="20" spans="1:17" ht="33.75" customHeight="1">
      <c r="A20" s="902" t="s">
        <v>109</v>
      </c>
      <c r="B20" s="902"/>
      <c r="C20" s="902"/>
      <c r="D20" s="902"/>
      <c r="E20" s="902"/>
      <c r="F20" s="902"/>
      <c r="G20" s="902"/>
      <c r="H20" s="902"/>
      <c r="I20" s="902"/>
      <c r="J20" s="902"/>
      <c r="K20" s="902"/>
      <c r="L20" s="902"/>
      <c r="M20" s="902"/>
      <c r="N20" s="902"/>
      <c r="O20" s="902"/>
      <c r="P20" s="902"/>
    </row>
    <row r="21" spans="1:17" ht="33.75" customHeight="1">
      <c r="A21" s="902" t="s">
        <v>223</v>
      </c>
      <c r="B21" s="902"/>
      <c r="C21" s="902"/>
      <c r="D21" s="902"/>
      <c r="E21" s="902"/>
      <c r="F21" s="902"/>
      <c r="G21" s="902"/>
      <c r="H21" s="902"/>
      <c r="I21" s="902"/>
      <c r="J21" s="902"/>
      <c r="K21" s="902"/>
      <c r="L21" s="902"/>
      <c r="M21" s="902"/>
      <c r="N21" s="902"/>
      <c r="O21" s="902"/>
      <c r="P21" s="902"/>
    </row>
    <row r="22" spans="1:17" ht="63" customHeight="1">
      <c r="A22" s="269" t="s">
        <v>216</v>
      </c>
      <c r="B22" s="799" t="s">
        <v>410</v>
      </c>
      <c r="C22" s="800"/>
      <c r="D22" s="800"/>
      <c r="E22" s="800"/>
      <c r="F22" s="800"/>
      <c r="G22" s="800"/>
      <c r="H22" s="800"/>
      <c r="I22" s="800"/>
      <c r="J22" s="800"/>
      <c r="K22" s="800"/>
      <c r="L22" s="800"/>
      <c r="M22" s="800"/>
      <c r="N22" s="800"/>
      <c r="O22" s="801"/>
      <c r="P22" s="275" t="s">
        <v>164</v>
      </c>
    </row>
    <row r="23" spans="1:17" ht="63" customHeight="1">
      <c r="A23" s="269" t="s">
        <v>217</v>
      </c>
      <c r="B23" s="799" t="s">
        <v>215</v>
      </c>
      <c r="C23" s="800"/>
      <c r="D23" s="800"/>
      <c r="E23" s="800"/>
      <c r="F23" s="800"/>
      <c r="G23" s="800"/>
      <c r="H23" s="800"/>
      <c r="I23" s="800"/>
      <c r="J23" s="800"/>
      <c r="K23" s="800"/>
      <c r="L23" s="800"/>
      <c r="M23" s="800"/>
      <c r="N23" s="800"/>
      <c r="O23" s="801"/>
      <c r="P23" s="275" t="s">
        <v>164</v>
      </c>
    </row>
    <row r="24" spans="1:17" ht="63" customHeight="1">
      <c r="A24" s="269" t="s">
        <v>218</v>
      </c>
      <c r="B24" s="799" t="s">
        <v>411</v>
      </c>
      <c r="C24" s="800"/>
      <c r="D24" s="800"/>
      <c r="E24" s="800"/>
      <c r="F24" s="800"/>
      <c r="G24" s="800"/>
      <c r="H24" s="800"/>
      <c r="I24" s="800"/>
      <c r="J24" s="800"/>
      <c r="K24" s="800"/>
      <c r="L24" s="800"/>
      <c r="M24" s="800"/>
      <c r="N24" s="800"/>
      <c r="O24" s="801"/>
      <c r="P24" s="275" t="s">
        <v>164</v>
      </c>
    </row>
    <row r="25" spans="1:17" ht="38.25" customHeight="1">
      <c r="A25" s="907" t="s">
        <v>363</v>
      </c>
      <c r="B25" s="907"/>
      <c r="C25" s="907"/>
      <c r="D25" s="907"/>
      <c r="E25" s="907"/>
      <c r="F25" s="907"/>
      <c r="G25" s="907"/>
      <c r="H25" s="907"/>
      <c r="I25" s="907"/>
      <c r="J25" s="907"/>
      <c r="K25" s="907"/>
      <c r="L25" s="907"/>
      <c r="M25" s="907"/>
      <c r="N25" s="907"/>
      <c r="O25" s="907"/>
      <c r="P25" s="907"/>
    </row>
    <row r="26" spans="1:17" ht="24" customHeight="1">
      <c r="A26" s="923" t="s">
        <v>232</v>
      </c>
      <c r="B26" s="923"/>
      <c r="C26" s="923"/>
      <c r="D26" s="923"/>
      <c r="E26" s="923"/>
      <c r="F26" s="923"/>
      <c r="G26" s="923"/>
      <c r="H26" s="923"/>
      <c r="I26" s="923"/>
      <c r="J26" s="923"/>
      <c r="K26" s="923"/>
      <c r="L26" s="923"/>
      <c r="M26" s="923"/>
      <c r="N26" s="923"/>
      <c r="O26" s="100"/>
      <c r="P26" s="100"/>
    </row>
    <row r="27" spans="1:17" ht="24" customHeight="1">
      <c r="A27" s="824" t="s">
        <v>27</v>
      </c>
      <c r="B27" s="825"/>
      <c r="C27" s="826" t="s">
        <v>110</v>
      </c>
      <c r="D27" s="827"/>
      <c r="E27" s="827"/>
      <c r="F27" s="827"/>
      <c r="G27" s="827"/>
      <c r="H27" s="827"/>
      <c r="I27" s="827"/>
      <c r="J27" s="827"/>
      <c r="K27" s="827"/>
      <c r="L27" s="827"/>
      <c r="M27" s="827"/>
      <c r="N27" s="915" t="s">
        <v>10</v>
      </c>
      <c r="O27" s="916"/>
      <c r="P27" s="105" t="s">
        <v>11</v>
      </c>
    </row>
    <row r="28" spans="1:17" ht="19.5" customHeight="1">
      <c r="A28" s="795"/>
      <c r="B28" s="796"/>
      <c r="C28" s="892"/>
      <c r="D28" s="893"/>
      <c r="E28" s="893"/>
      <c r="F28" s="893"/>
      <c r="G28" s="893"/>
      <c r="H28" s="893"/>
      <c r="I28" s="893"/>
      <c r="J28" s="893"/>
      <c r="K28" s="893"/>
      <c r="L28" s="893"/>
      <c r="M28" s="893"/>
      <c r="N28" s="917"/>
      <c r="O28" s="918"/>
      <c r="P28" s="243"/>
    </row>
    <row r="29" spans="1:17" ht="19.5" customHeight="1">
      <c r="A29" s="842"/>
      <c r="B29" s="843"/>
      <c r="C29" s="909"/>
      <c r="D29" s="910"/>
      <c r="E29" s="910"/>
      <c r="F29" s="910"/>
      <c r="G29" s="910"/>
      <c r="H29" s="910"/>
      <c r="I29" s="910"/>
      <c r="J29" s="910"/>
      <c r="K29" s="910"/>
      <c r="L29" s="910"/>
      <c r="M29" s="910"/>
      <c r="N29" s="919"/>
      <c r="O29" s="920"/>
      <c r="P29" s="244"/>
    </row>
    <row r="30" spans="1:17" ht="19.5" customHeight="1">
      <c r="A30" s="842"/>
      <c r="B30" s="843"/>
      <c r="C30" s="909"/>
      <c r="D30" s="910"/>
      <c r="E30" s="910"/>
      <c r="F30" s="910"/>
      <c r="G30" s="910"/>
      <c r="H30" s="910"/>
      <c r="I30" s="910"/>
      <c r="J30" s="910"/>
      <c r="K30" s="910"/>
      <c r="L30" s="910"/>
      <c r="M30" s="910"/>
      <c r="N30" s="921"/>
      <c r="O30" s="922"/>
      <c r="P30" s="244"/>
    </row>
    <row r="31" spans="1:17" ht="19.5" customHeight="1">
      <c r="A31" s="842"/>
      <c r="B31" s="843"/>
      <c r="C31" s="909"/>
      <c r="D31" s="910"/>
      <c r="E31" s="910"/>
      <c r="F31" s="910"/>
      <c r="G31" s="910"/>
      <c r="H31" s="910"/>
      <c r="I31" s="910"/>
      <c r="J31" s="910"/>
      <c r="K31" s="910"/>
      <c r="L31" s="910"/>
      <c r="M31" s="910"/>
      <c r="N31" s="921"/>
      <c r="O31" s="922"/>
      <c r="P31" s="244"/>
    </row>
    <row r="32" spans="1:17" ht="19.5" customHeight="1">
      <c r="A32" s="840"/>
      <c r="B32" s="841"/>
      <c r="C32" s="911"/>
      <c r="D32" s="912"/>
      <c r="E32" s="912"/>
      <c r="F32" s="912"/>
      <c r="G32" s="912"/>
      <c r="H32" s="912"/>
      <c r="I32" s="912"/>
      <c r="J32" s="912"/>
      <c r="K32" s="912"/>
      <c r="L32" s="912"/>
      <c r="M32" s="912"/>
      <c r="N32" s="913"/>
      <c r="O32" s="914"/>
      <c r="P32" s="245"/>
    </row>
    <row r="33" spans="1:16" ht="11.25" customHeight="1">
      <c r="A33" s="908"/>
      <c r="B33" s="908"/>
      <c r="C33" s="908"/>
      <c r="D33" s="908"/>
      <c r="E33" s="908"/>
      <c r="F33" s="908"/>
      <c r="G33" s="908"/>
      <c r="H33" s="908"/>
      <c r="I33" s="908"/>
      <c r="J33" s="908"/>
      <c r="K33" s="908"/>
      <c r="L33" s="908"/>
      <c r="M33" s="908"/>
      <c r="N33" s="908"/>
      <c r="O33" s="908"/>
      <c r="P33" s="908"/>
    </row>
    <row r="34" spans="1:16" ht="21.75" customHeight="1">
      <c r="A34" s="816" t="s">
        <v>96</v>
      </c>
      <c r="B34" s="816"/>
      <c r="C34" s="816"/>
      <c r="D34" s="816"/>
      <c r="E34" s="816"/>
      <c r="F34" s="816"/>
      <c r="G34" s="816"/>
      <c r="H34" s="816"/>
      <c r="I34" s="816"/>
      <c r="J34" s="816"/>
      <c r="K34" s="816"/>
      <c r="L34" s="816"/>
      <c r="M34" s="816"/>
      <c r="N34" s="816"/>
      <c r="O34" s="101"/>
      <c r="P34" s="12"/>
    </row>
    <row r="35" spans="1:16" ht="24.75" customHeight="1">
      <c r="A35" s="844" t="s">
        <v>74</v>
      </c>
      <c r="B35" s="844"/>
      <c r="C35" s="844"/>
      <c r="D35" s="844"/>
      <c r="E35" s="844"/>
      <c r="F35" s="844"/>
      <c r="G35" s="844"/>
      <c r="H35" s="844"/>
      <c r="I35" s="844"/>
      <c r="J35" s="844"/>
      <c r="K35" s="844"/>
      <c r="L35" s="844"/>
      <c r="M35" s="844"/>
      <c r="N35" s="844"/>
      <c r="O35" s="844"/>
      <c r="P35" s="195" t="s">
        <v>164</v>
      </c>
    </row>
    <row r="36" spans="1:16" ht="9" customHeight="1"/>
    <row r="37" spans="1:16" ht="18.75" customHeight="1">
      <c r="A37" s="821" t="s">
        <v>56</v>
      </c>
      <c r="B37" s="821"/>
      <c r="C37" s="821"/>
      <c r="D37" s="821"/>
      <c r="E37" s="821"/>
      <c r="F37" s="821"/>
      <c r="G37" s="821"/>
      <c r="H37" s="821"/>
      <c r="I37" s="821"/>
      <c r="J37" s="821"/>
      <c r="K37" s="821"/>
      <c r="L37" s="821"/>
      <c r="M37" s="821"/>
      <c r="N37" s="817" t="s">
        <v>325</v>
      </c>
      <c r="O37" s="817"/>
      <c r="P37" s="817"/>
    </row>
    <row r="38" spans="1:16" ht="18.75" customHeight="1">
      <c r="A38" s="820" t="s">
        <v>41</v>
      </c>
      <c r="B38" s="820"/>
      <c r="C38" s="820"/>
      <c r="D38" s="820"/>
      <c r="E38" s="820"/>
      <c r="F38" s="820"/>
      <c r="G38" s="820"/>
      <c r="H38" s="820"/>
      <c r="I38" s="820"/>
      <c r="J38" s="820"/>
      <c r="K38" s="820"/>
      <c r="L38" s="820"/>
      <c r="M38" s="820"/>
      <c r="N38" s="817" t="s">
        <v>72</v>
      </c>
      <c r="O38" s="817"/>
      <c r="P38" s="817"/>
    </row>
    <row r="39" spans="1:16" ht="33.75" customHeight="1">
      <c r="A39" s="821" t="s">
        <v>57</v>
      </c>
      <c r="B39" s="821"/>
      <c r="C39" s="821"/>
      <c r="D39" s="821"/>
      <c r="E39" s="821"/>
      <c r="F39" s="821"/>
      <c r="G39" s="821"/>
      <c r="H39" s="821"/>
      <c r="I39" s="821"/>
      <c r="J39" s="821"/>
      <c r="K39" s="821"/>
      <c r="L39" s="821"/>
      <c r="M39" s="821"/>
      <c r="N39" s="817" t="s">
        <v>329</v>
      </c>
      <c r="O39" s="817"/>
      <c r="P39" s="817"/>
    </row>
    <row r="40" spans="1:16" ht="12" customHeight="1">
      <c r="A40" s="101"/>
      <c r="B40" s="101"/>
      <c r="C40" s="101"/>
      <c r="D40" s="101"/>
      <c r="E40" s="101"/>
      <c r="F40" s="101"/>
      <c r="G40" s="101"/>
      <c r="H40" s="101"/>
      <c r="I40" s="101"/>
      <c r="J40" s="101"/>
      <c r="K40" s="101"/>
      <c r="L40" s="101"/>
      <c r="M40" s="101"/>
      <c r="N40" s="818" t="s">
        <v>364</v>
      </c>
      <c r="O40" s="818"/>
      <c r="P40" s="818"/>
    </row>
    <row r="41" spans="1:16" ht="16.5" customHeight="1">
      <c r="A41" s="101"/>
      <c r="B41" s="101"/>
      <c r="C41" s="101"/>
      <c r="D41" s="101"/>
      <c r="E41" s="101"/>
      <c r="F41" s="101"/>
      <c r="G41" s="101"/>
      <c r="H41" s="101"/>
      <c r="I41" s="101"/>
      <c r="J41" s="101"/>
      <c r="K41" s="101"/>
      <c r="L41" s="101"/>
      <c r="M41" s="101"/>
      <c r="N41" s="819"/>
      <c r="O41" s="819"/>
      <c r="P41" s="819"/>
    </row>
    <row r="42" spans="1:16" ht="11.25" customHeight="1">
      <c r="A42" s="845"/>
      <c r="B42" s="845"/>
      <c r="C42" s="845"/>
      <c r="D42" s="845"/>
      <c r="E42" s="845"/>
      <c r="F42" s="845"/>
      <c r="G42" s="845"/>
      <c r="H42" s="845"/>
      <c r="I42" s="845"/>
      <c r="J42" s="845"/>
      <c r="K42" s="845"/>
      <c r="L42" s="845"/>
      <c r="M42" s="845"/>
      <c r="N42" s="845"/>
      <c r="O42" s="845"/>
      <c r="P42" s="845"/>
    </row>
    <row r="43" spans="1:16">
      <c r="O43" s="618" t="str">
        <f>IF(表紙!$G$18="","",表紙!$G$18)</f>
        <v/>
      </c>
      <c r="P43" s="618"/>
    </row>
    <row r="44" spans="1:16" ht="20.25" customHeight="1">
      <c r="A44" s="246" t="s">
        <v>97</v>
      </c>
      <c r="B44" s="246"/>
      <c r="C44" s="14"/>
      <c r="D44" s="14"/>
      <c r="E44" s="14"/>
      <c r="F44" s="14"/>
      <c r="G44" s="14"/>
      <c r="H44" s="14"/>
      <c r="I44" s="14"/>
      <c r="J44" s="14"/>
      <c r="K44" s="14"/>
      <c r="L44" s="14"/>
      <c r="M44" s="14"/>
      <c r="N44" s="14"/>
      <c r="O44" s="14"/>
      <c r="P44" s="295"/>
    </row>
    <row r="45" spans="1:16" ht="27.75" customHeight="1">
      <c r="A45" s="822" t="s">
        <v>219</v>
      </c>
      <c r="B45" s="822"/>
      <c r="C45" s="823"/>
      <c r="D45" s="823"/>
      <c r="E45" s="823"/>
      <c r="F45" s="823"/>
      <c r="G45" s="823"/>
      <c r="H45" s="823"/>
      <c r="I45" s="823"/>
      <c r="J45" s="823"/>
      <c r="K45" s="823"/>
      <c r="L45" s="823"/>
      <c r="M45" s="823"/>
      <c r="N45" s="823"/>
      <c r="O45" s="823"/>
      <c r="P45" s="196" t="s">
        <v>164</v>
      </c>
    </row>
    <row r="46" spans="1:16" ht="9" customHeight="1">
      <c r="A46" s="106"/>
      <c r="B46" s="106"/>
      <c r="C46" s="106"/>
      <c r="D46" s="106"/>
      <c r="E46" s="106"/>
      <c r="F46" s="106"/>
      <c r="G46" s="106"/>
      <c r="H46" s="106"/>
      <c r="I46" s="106"/>
      <c r="J46" s="106"/>
      <c r="K46" s="106"/>
      <c r="L46" s="106"/>
      <c r="M46" s="106"/>
      <c r="N46" s="106"/>
      <c r="O46" s="106"/>
      <c r="P46" s="106"/>
    </row>
    <row r="47" spans="1:16" ht="18" customHeight="1">
      <c r="A47" s="806" t="s">
        <v>27</v>
      </c>
      <c r="B47" s="807"/>
      <c r="C47" s="826" t="s">
        <v>22</v>
      </c>
      <c r="D47" s="827"/>
      <c r="E47" s="827"/>
      <c r="F47" s="827"/>
      <c r="G47" s="827"/>
      <c r="H47" s="827"/>
      <c r="I47" s="827"/>
      <c r="J47" s="827"/>
      <c r="K47" s="827"/>
      <c r="L47" s="827"/>
      <c r="M47" s="827"/>
      <c r="N47" s="859" t="s">
        <v>37</v>
      </c>
      <c r="O47" s="860"/>
      <c r="P47" s="832" t="s">
        <v>413</v>
      </c>
    </row>
    <row r="48" spans="1:16" ht="20.25" customHeight="1">
      <c r="A48" s="810"/>
      <c r="B48" s="811"/>
      <c r="C48" s="828"/>
      <c r="D48" s="829"/>
      <c r="E48" s="829"/>
      <c r="F48" s="829"/>
      <c r="G48" s="829"/>
      <c r="H48" s="829"/>
      <c r="I48" s="829"/>
      <c r="J48" s="829"/>
      <c r="K48" s="829"/>
      <c r="L48" s="829"/>
      <c r="M48" s="829"/>
      <c r="N48" s="830" t="s">
        <v>34</v>
      </c>
      <c r="O48" s="831"/>
      <c r="P48" s="833"/>
    </row>
    <row r="49" spans="1:16" ht="19.5" customHeight="1">
      <c r="A49" s="812"/>
      <c r="B49" s="813"/>
      <c r="C49" s="416"/>
      <c r="D49" s="417"/>
      <c r="E49" s="417"/>
      <c r="F49" s="417"/>
      <c r="G49" s="417"/>
      <c r="H49" s="417"/>
      <c r="I49" s="417"/>
      <c r="J49" s="417"/>
      <c r="K49" s="417"/>
      <c r="L49" s="417"/>
      <c r="M49" s="417"/>
      <c r="N49" s="871"/>
      <c r="O49" s="872"/>
      <c r="P49" s="869"/>
    </row>
    <row r="50" spans="1:16" ht="42.75" customHeight="1">
      <c r="A50" s="814"/>
      <c r="B50" s="815"/>
      <c r="C50" s="425"/>
      <c r="D50" s="426"/>
      <c r="E50" s="426"/>
      <c r="F50" s="426"/>
      <c r="G50" s="426"/>
      <c r="H50" s="426"/>
      <c r="I50" s="426"/>
      <c r="J50" s="426"/>
      <c r="K50" s="426"/>
      <c r="L50" s="426"/>
      <c r="M50" s="426"/>
      <c r="N50" s="857"/>
      <c r="O50" s="858"/>
      <c r="P50" s="870"/>
    </row>
    <row r="51" spans="1:16" ht="24" customHeight="1">
      <c r="A51" s="806" t="s">
        <v>35</v>
      </c>
      <c r="B51" s="807"/>
      <c r="C51" s="846" t="s">
        <v>408</v>
      </c>
      <c r="D51" s="847"/>
      <c r="E51" s="847"/>
      <c r="F51" s="847"/>
      <c r="G51" s="847"/>
      <c r="H51" s="847"/>
      <c r="I51" s="847"/>
      <c r="J51" s="847"/>
      <c r="K51" s="847"/>
      <c r="L51" s="847"/>
      <c r="M51" s="847"/>
      <c r="N51" s="876" t="s">
        <v>90</v>
      </c>
      <c r="O51" s="877"/>
      <c r="P51" s="878"/>
    </row>
    <row r="52" spans="1:16" ht="20.25" customHeight="1">
      <c r="A52" s="808"/>
      <c r="B52" s="809"/>
      <c r="C52" s="848"/>
      <c r="D52" s="849"/>
      <c r="E52" s="849"/>
      <c r="F52" s="849"/>
      <c r="G52" s="849"/>
      <c r="H52" s="849"/>
      <c r="I52" s="849"/>
      <c r="J52" s="849"/>
      <c r="K52" s="849"/>
      <c r="L52" s="849"/>
      <c r="M52" s="849"/>
      <c r="N52" s="881"/>
      <c r="O52" s="882"/>
      <c r="P52" s="883"/>
    </row>
    <row r="53" spans="1:16" ht="21" customHeight="1">
      <c r="A53" s="810"/>
      <c r="B53" s="811"/>
      <c r="C53" s="850"/>
      <c r="D53" s="851"/>
      <c r="E53" s="851"/>
      <c r="F53" s="851"/>
      <c r="G53" s="851"/>
      <c r="H53" s="851"/>
      <c r="I53" s="851"/>
      <c r="J53" s="851"/>
      <c r="K53" s="851"/>
      <c r="L53" s="851"/>
      <c r="M53" s="851"/>
      <c r="N53" s="884"/>
      <c r="O53" s="885"/>
      <c r="P53" s="886"/>
    </row>
    <row r="54" spans="1:16" ht="8.25" customHeight="1">
      <c r="A54" s="41"/>
      <c r="B54" s="41"/>
      <c r="C54" s="41"/>
      <c r="D54" s="41"/>
      <c r="E54" s="41"/>
      <c r="F54" s="41"/>
      <c r="G54" s="41"/>
      <c r="H54" s="41"/>
      <c r="I54" s="41"/>
      <c r="J54" s="41"/>
      <c r="K54" s="41"/>
      <c r="L54" s="41"/>
      <c r="M54" s="41"/>
      <c r="N54" s="41"/>
      <c r="O54" s="41"/>
      <c r="P54" s="41"/>
    </row>
    <row r="55" spans="1:16" ht="19.5" customHeight="1">
      <c r="A55" s="247" t="s">
        <v>98</v>
      </c>
      <c r="B55" s="247"/>
      <c r="C55" s="16"/>
      <c r="D55" s="16"/>
      <c r="E55" s="16"/>
      <c r="F55" s="16"/>
      <c r="G55" s="16"/>
      <c r="H55" s="16"/>
      <c r="I55" s="16"/>
      <c r="J55" s="16"/>
      <c r="K55" s="16"/>
      <c r="L55" s="16"/>
      <c r="M55" s="16"/>
      <c r="N55" s="16"/>
      <c r="O55" s="16"/>
      <c r="P55" s="295"/>
    </row>
    <row r="56" spans="1:16" ht="25.5" customHeight="1">
      <c r="A56" s="880" t="s">
        <v>80</v>
      </c>
      <c r="B56" s="880"/>
      <c r="C56" s="880"/>
      <c r="D56" s="880"/>
      <c r="E56" s="880"/>
      <c r="F56" s="880"/>
      <c r="G56" s="880"/>
      <c r="H56" s="880"/>
      <c r="I56" s="880"/>
      <c r="J56" s="880"/>
      <c r="K56" s="880"/>
      <c r="L56" s="880"/>
      <c r="M56" s="880"/>
      <c r="N56" s="880"/>
      <c r="O56" s="880"/>
      <c r="P56" s="197" t="s">
        <v>164</v>
      </c>
    </row>
    <row r="57" spans="1:16" ht="9" customHeight="1"/>
    <row r="58" spans="1:16" ht="24" customHeight="1">
      <c r="A58" s="802" t="s">
        <v>39</v>
      </c>
      <c r="B58" s="803"/>
      <c r="C58" s="853" t="s">
        <v>22</v>
      </c>
      <c r="D58" s="853"/>
      <c r="E58" s="853"/>
      <c r="F58" s="853"/>
      <c r="G58" s="853"/>
      <c r="H58" s="853"/>
      <c r="I58" s="853"/>
      <c r="J58" s="853"/>
      <c r="K58" s="853"/>
      <c r="L58" s="853"/>
      <c r="M58" s="853"/>
      <c r="N58" s="853" t="s">
        <v>38</v>
      </c>
      <c r="O58" s="853"/>
      <c r="P58" s="853"/>
    </row>
    <row r="59" spans="1:16" ht="53.25" customHeight="1">
      <c r="A59" s="804"/>
      <c r="B59" s="805"/>
      <c r="C59" s="887"/>
      <c r="D59" s="887"/>
      <c r="E59" s="887"/>
      <c r="F59" s="887"/>
      <c r="G59" s="887"/>
      <c r="H59" s="887"/>
      <c r="I59" s="887"/>
      <c r="J59" s="887"/>
      <c r="K59" s="887"/>
      <c r="L59" s="887"/>
      <c r="M59" s="887"/>
      <c r="N59" s="854"/>
      <c r="O59" s="855"/>
      <c r="P59" s="856"/>
    </row>
    <row r="60" spans="1:16">
      <c r="A60" s="101"/>
      <c r="B60" s="101"/>
      <c r="C60" s="118"/>
      <c r="D60" s="118"/>
      <c r="E60" s="118"/>
      <c r="F60" s="118"/>
      <c r="G60" s="118"/>
      <c r="H60" s="118"/>
      <c r="I60" s="118"/>
      <c r="J60" s="118"/>
      <c r="K60" s="118"/>
      <c r="L60" s="118"/>
      <c r="M60" s="118"/>
      <c r="N60" s="99"/>
      <c r="O60" s="99"/>
      <c r="P60" s="99"/>
    </row>
    <row r="61" spans="1:16" ht="18" customHeight="1">
      <c r="A61" s="246" t="s">
        <v>101</v>
      </c>
      <c r="B61" s="246"/>
      <c r="C61" s="14"/>
      <c r="D61" s="14"/>
      <c r="E61" s="14"/>
      <c r="F61" s="14"/>
      <c r="G61" s="14"/>
      <c r="H61" s="14"/>
      <c r="I61" s="14"/>
      <c r="J61" s="14"/>
      <c r="K61" s="14"/>
      <c r="L61" s="14"/>
      <c r="M61" s="14"/>
      <c r="N61" s="14"/>
      <c r="O61" s="14"/>
      <c r="P61" s="12"/>
    </row>
    <row r="62" spans="1:16" ht="24.75" customHeight="1">
      <c r="A62" s="880" t="s">
        <v>102</v>
      </c>
      <c r="B62" s="880"/>
      <c r="C62" s="880"/>
      <c r="D62" s="880"/>
      <c r="E62" s="880"/>
      <c r="F62" s="880"/>
      <c r="G62" s="880"/>
      <c r="H62" s="880"/>
      <c r="I62" s="880"/>
      <c r="J62" s="880"/>
      <c r="K62" s="880"/>
      <c r="L62" s="880"/>
      <c r="M62" s="880"/>
      <c r="N62" s="880"/>
      <c r="O62" s="880"/>
      <c r="P62" s="197" t="s">
        <v>164</v>
      </c>
    </row>
    <row r="63" spans="1:16" ht="24.75" customHeight="1">
      <c r="A63" s="852" t="s">
        <v>254</v>
      </c>
      <c r="B63" s="852"/>
      <c r="C63" s="852"/>
      <c r="D63" s="852"/>
      <c r="E63" s="852"/>
      <c r="F63" s="852"/>
      <c r="G63" s="852"/>
      <c r="H63" s="852"/>
      <c r="I63" s="852"/>
      <c r="J63" s="852"/>
      <c r="K63" s="852"/>
      <c r="L63" s="852"/>
      <c r="M63" s="852"/>
      <c r="N63" s="852"/>
      <c r="O63" s="852"/>
      <c r="P63" s="852"/>
    </row>
    <row r="64" spans="1:16" ht="24.75" customHeight="1">
      <c r="A64" s="834" t="s">
        <v>27</v>
      </c>
      <c r="B64" s="835"/>
      <c r="C64" s="836"/>
      <c r="D64" s="834" t="s">
        <v>412</v>
      </c>
      <c r="E64" s="835"/>
      <c r="F64" s="835"/>
      <c r="G64" s="835"/>
      <c r="H64" s="835"/>
      <c r="I64" s="835"/>
      <c r="J64" s="835"/>
      <c r="K64" s="835"/>
      <c r="L64" s="835"/>
      <c r="M64" s="835"/>
      <c r="N64" s="835"/>
      <c r="O64" s="835"/>
      <c r="P64" s="836"/>
    </row>
    <row r="65" spans="1:16" ht="53.25" customHeight="1">
      <c r="A65" s="864"/>
      <c r="B65" s="865"/>
      <c r="C65" s="866"/>
      <c r="D65" s="837"/>
      <c r="E65" s="838"/>
      <c r="F65" s="838"/>
      <c r="G65" s="838"/>
      <c r="H65" s="838"/>
      <c r="I65" s="838"/>
      <c r="J65" s="838"/>
      <c r="K65" s="838"/>
      <c r="L65" s="838"/>
      <c r="M65" s="838"/>
      <c r="N65" s="838"/>
      <c r="O65" s="838"/>
      <c r="P65" s="839"/>
    </row>
    <row r="66" spans="1:16" ht="11.25" customHeight="1">
      <c r="A66" s="118"/>
      <c r="B66" s="118"/>
      <c r="C66" s="118"/>
      <c r="D66" s="118"/>
      <c r="E66" s="118"/>
      <c r="F66" s="118"/>
      <c r="G66" s="118"/>
      <c r="H66" s="118"/>
      <c r="I66" s="118"/>
      <c r="J66" s="118"/>
      <c r="K66" s="118"/>
      <c r="L66" s="118"/>
      <c r="M66" s="118"/>
      <c r="N66" s="118"/>
      <c r="O66" s="118"/>
      <c r="P66" s="118"/>
    </row>
    <row r="67" spans="1:16" ht="24.75" customHeight="1">
      <c r="A67" s="879" t="s">
        <v>100</v>
      </c>
      <c r="B67" s="879"/>
      <c r="C67" s="879"/>
      <c r="D67" s="879"/>
      <c r="E67" s="879"/>
      <c r="F67" s="879"/>
      <c r="G67" s="879"/>
      <c r="H67" s="879"/>
      <c r="I67" s="879"/>
      <c r="J67" s="879"/>
      <c r="K67" s="879"/>
      <c r="L67" s="879"/>
      <c r="M67" s="879"/>
      <c r="N67" s="879"/>
      <c r="O67" s="879"/>
      <c r="P67" s="198" t="s">
        <v>164</v>
      </c>
    </row>
    <row r="68" spans="1:16" ht="9" customHeight="1">
      <c r="A68" s="106"/>
      <c r="B68" s="106"/>
      <c r="C68" s="106"/>
      <c r="D68" s="106"/>
      <c r="E68" s="106"/>
      <c r="F68" s="106"/>
      <c r="G68" s="106"/>
      <c r="H68" s="106"/>
      <c r="I68" s="106"/>
      <c r="J68" s="106"/>
      <c r="K68" s="106"/>
      <c r="L68" s="106"/>
      <c r="M68" s="106"/>
      <c r="N68" s="106"/>
      <c r="O68" s="106"/>
      <c r="P68" s="106"/>
    </row>
    <row r="69" spans="1:16" ht="21.75" customHeight="1">
      <c r="A69" s="834" t="s">
        <v>27</v>
      </c>
      <c r="B69" s="835"/>
      <c r="C69" s="836"/>
      <c r="D69" s="834" t="s">
        <v>412</v>
      </c>
      <c r="E69" s="835"/>
      <c r="F69" s="835"/>
      <c r="G69" s="835"/>
      <c r="H69" s="835"/>
      <c r="I69" s="835"/>
      <c r="J69" s="835"/>
      <c r="K69" s="835"/>
      <c r="L69" s="835"/>
      <c r="M69" s="835"/>
      <c r="N69" s="835"/>
      <c r="O69" s="835"/>
      <c r="P69" s="836"/>
    </row>
    <row r="70" spans="1:16" ht="53.25" customHeight="1">
      <c r="A70" s="864"/>
      <c r="B70" s="865"/>
      <c r="C70" s="866"/>
      <c r="D70" s="837"/>
      <c r="E70" s="838"/>
      <c r="F70" s="838"/>
      <c r="G70" s="838"/>
      <c r="H70" s="838"/>
      <c r="I70" s="838"/>
      <c r="J70" s="838"/>
      <c r="K70" s="838"/>
      <c r="L70" s="838"/>
      <c r="M70" s="838"/>
      <c r="N70" s="838"/>
      <c r="O70" s="838"/>
      <c r="P70" s="839"/>
    </row>
    <row r="71" spans="1:16" s="39" customFormat="1" ht="13.5" customHeight="1">
      <c r="A71" s="296"/>
      <c r="B71" s="296"/>
      <c r="C71" s="296"/>
      <c r="D71" s="296"/>
      <c r="E71" s="296"/>
      <c r="F71" s="296"/>
      <c r="G71" s="296"/>
      <c r="H71" s="296"/>
      <c r="I71" s="296"/>
      <c r="J71" s="296"/>
      <c r="K71" s="296"/>
      <c r="L71" s="296"/>
      <c r="M71" s="296"/>
      <c r="N71" s="296"/>
      <c r="O71" s="296"/>
      <c r="P71" s="296"/>
    </row>
    <row r="72" spans="1:16" ht="17.25">
      <c r="A72" s="867" t="s">
        <v>187</v>
      </c>
      <c r="B72" s="867"/>
      <c r="C72" s="867"/>
      <c r="D72" s="867"/>
      <c r="E72" s="867"/>
      <c r="F72" s="867"/>
      <c r="G72" s="867"/>
      <c r="H72" s="867"/>
      <c r="I72" s="867"/>
      <c r="J72" s="867"/>
      <c r="K72" s="867"/>
      <c r="L72" s="867"/>
      <c r="M72" s="867"/>
      <c r="N72" s="867"/>
      <c r="O72" s="867"/>
      <c r="P72" s="867"/>
    </row>
    <row r="73" spans="1:16" ht="23.25" customHeight="1">
      <c r="A73" s="868" t="s">
        <v>315</v>
      </c>
      <c r="B73" s="868"/>
      <c r="C73" s="868"/>
      <c r="D73" s="868"/>
      <c r="E73" s="868"/>
      <c r="F73" s="868"/>
      <c r="G73" s="868"/>
      <c r="H73" s="868"/>
      <c r="I73" s="868"/>
      <c r="J73" s="868"/>
      <c r="K73" s="868"/>
      <c r="L73" s="868"/>
      <c r="M73" s="868"/>
      <c r="N73" s="868"/>
      <c r="O73" s="868"/>
      <c r="P73" s="198" t="s">
        <v>164</v>
      </c>
    </row>
    <row r="74" spans="1:16" ht="23.25" customHeight="1">
      <c r="A74" s="868" t="s">
        <v>274</v>
      </c>
      <c r="B74" s="868"/>
      <c r="C74" s="868"/>
      <c r="D74" s="868"/>
      <c r="E74" s="868"/>
      <c r="F74" s="868"/>
      <c r="G74" s="868"/>
      <c r="H74" s="868"/>
      <c r="I74" s="868"/>
      <c r="J74" s="868"/>
      <c r="K74" s="868"/>
      <c r="L74" s="868"/>
      <c r="M74" s="868"/>
      <c r="N74" s="868"/>
      <c r="O74" s="868"/>
      <c r="P74" s="199" t="s">
        <v>164</v>
      </c>
    </row>
    <row r="75" spans="1:16" ht="9" customHeight="1">
      <c r="A75" s="168"/>
      <c r="B75" s="168"/>
      <c r="C75" s="168"/>
      <c r="D75" s="168"/>
      <c r="E75" s="168"/>
      <c r="F75" s="168"/>
      <c r="G75" s="168"/>
      <c r="H75" s="168"/>
      <c r="I75" s="168"/>
      <c r="J75" s="168"/>
      <c r="K75" s="168"/>
      <c r="L75" s="168"/>
      <c r="M75" s="168"/>
      <c r="N75" s="168"/>
      <c r="O75" s="168"/>
      <c r="P75" s="169"/>
    </row>
    <row r="76" spans="1:16" s="42" customFormat="1" ht="17.25" customHeight="1">
      <c r="A76" s="627" t="s">
        <v>81</v>
      </c>
      <c r="B76" s="628"/>
      <c r="C76" s="629"/>
      <c r="D76" s="627" t="s">
        <v>405</v>
      </c>
      <c r="E76" s="628"/>
      <c r="F76" s="628"/>
      <c r="G76" s="628"/>
      <c r="H76" s="628"/>
      <c r="I76" s="628"/>
      <c r="J76" s="628"/>
      <c r="K76" s="628"/>
      <c r="L76" s="628"/>
      <c r="M76" s="628"/>
      <c r="N76" s="853" t="s">
        <v>273</v>
      </c>
      <c r="O76" s="853"/>
      <c r="P76" s="853"/>
    </row>
    <row r="77" spans="1:16" ht="53.25" customHeight="1">
      <c r="A77" s="262"/>
      <c r="B77" s="263"/>
      <c r="C77" s="264" t="s">
        <v>409</v>
      </c>
      <c r="D77" s="265"/>
      <c r="E77" s="873"/>
      <c r="F77" s="873"/>
      <c r="G77" s="874" t="s">
        <v>406</v>
      </c>
      <c r="H77" s="874"/>
      <c r="I77" s="266"/>
      <c r="J77" s="873"/>
      <c r="K77" s="873"/>
      <c r="L77" s="874" t="s">
        <v>407</v>
      </c>
      <c r="M77" s="875"/>
      <c r="N77" s="861"/>
      <c r="O77" s="862"/>
      <c r="P77" s="863"/>
    </row>
    <row r="78" spans="1:16">
      <c r="A78" s="189" t="s">
        <v>404</v>
      </c>
      <c r="I78" s="38"/>
      <c r="P78" s="34"/>
    </row>
  </sheetData>
  <mergeCells count="116">
    <mergeCell ref="O1:P1"/>
    <mergeCell ref="A33:P33"/>
    <mergeCell ref="C31:M31"/>
    <mergeCell ref="C32:M32"/>
    <mergeCell ref="C29:M29"/>
    <mergeCell ref="C30:M30"/>
    <mergeCell ref="N32:O32"/>
    <mergeCell ref="N27:O27"/>
    <mergeCell ref="N28:O28"/>
    <mergeCell ref="N29:O29"/>
    <mergeCell ref="N30:O30"/>
    <mergeCell ref="N31:O31"/>
    <mergeCell ref="A26:N26"/>
    <mergeCell ref="A2:P2"/>
    <mergeCell ref="A20:P20"/>
    <mergeCell ref="C27:M27"/>
    <mergeCell ref="N3:P3"/>
    <mergeCell ref="A4:O4"/>
    <mergeCell ref="N6:O7"/>
    <mergeCell ref="N8:O9"/>
    <mergeCell ref="N12:O13"/>
    <mergeCell ref="N10:O11"/>
    <mergeCell ref="C12:M13"/>
    <mergeCell ref="C6:M7"/>
    <mergeCell ref="A6:B6"/>
    <mergeCell ref="A7:B7"/>
    <mergeCell ref="A8:B8"/>
    <mergeCell ref="C28:M28"/>
    <mergeCell ref="P6:P7"/>
    <mergeCell ref="C8:M9"/>
    <mergeCell ref="A19:P19"/>
    <mergeCell ref="N14:O15"/>
    <mergeCell ref="N16:O17"/>
    <mergeCell ref="A21:P21"/>
    <mergeCell ref="P16:P17"/>
    <mergeCell ref="C10:M11"/>
    <mergeCell ref="P10:P11"/>
    <mergeCell ref="P8:P9"/>
    <mergeCell ref="C14:M15"/>
    <mergeCell ref="P14:P15"/>
    <mergeCell ref="C16:M17"/>
    <mergeCell ref="P12:P13"/>
    <mergeCell ref="A25:P25"/>
    <mergeCell ref="A9:B9"/>
    <mergeCell ref="A10:B10"/>
    <mergeCell ref="A11:B11"/>
    <mergeCell ref="A12:B12"/>
    <mergeCell ref="A13:B13"/>
    <mergeCell ref="N77:P77"/>
    <mergeCell ref="A69:C69"/>
    <mergeCell ref="A70:C70"/>
    <mergeCell ref="A72:P72"/>
    <mergeCell ref="A76:C76"/>
    <mergeCell ref="N76:P76"/>
    <mergeCell ref="A73:O73"/>
    <mergeCell ref="A74:O74"/>
    <mergeCell ref="P49:P50"/>
    <mergeCell ref="C49:M50"/>
    <mergeCell ref="N49:O49"/>
    <mergeCell ref="D76:M76"/>
    <mergeCell ref="E77:F77"/>
    <mergeCell ref="G77:H77"/>
    <mergeCell ref="J77:K77"/>
    <mergeCell ref="L77:M77"/>
    <mergeCell ref="N51:P51"/>
    <mergeCell ref="A67:O67"/>
    <mergeCell ref="A56:O56"/>
    <mergeCell ref="A62:O62"/>
    <mergeCell ref="C58:M58"/>
    <mergeCell ref="N52:P53"/>
    <mergeCell ref="C59:M59"/>
    <mergeCell ref="A65:C65"/>
    <mergeCell ref="D69:P69"/>
    <mergeCell ref="D70:P70"/>
    <mergeCell ref="B23:O23"/>
    <mergeCell ref="B24:O24"/>
    <mergeCell ref="D64:P64"/>
    <mergeCell ref="D65:P65"/>
    <mergeCell ref="A17:B17"/>
    <mergeCell ref="A16:B16"/>
    <mergeCell ref="A28:B28"/>
    <mergeCell ref="A32:B32"/>
    <mergeCell ref="A31:B31"/>
    <mergeCell ref="A30:B30"/>
    <mergeCell ref="A29:B29"/>
    <mergeCell ref="A35:O35"/>
    <mergeCell ref="A37:M37"/>
    <mergeCell ref="O43:P43"/>
    <mergeCell ref="A42:P42"/>
    <mergeCell ref="C51:M53"/>
    <mergeCell ref="A63:P63"/>
    <mergeCell ref="A64:C64"/>
    <mergeCell ref="N58:P58"/>
    <mergeCell ref="N59:P59"/>
    <mergeCell ref="N50:O50"/>
    <mergeCell ref="N47:O47"/>
    <mergeCell ref="A14:B14"/>
    <mergeCell ref="A15:B15"/>
    <mergeCell ref="B22:O22"/>
    <mergeCell ref="A58:B58"/>
    <mergeCell ref="A59:B59"/>
    <mergeCell ref="A51:B53"/>
    <mergeCell ref="A49:B50"/>
    <mergeCell ref="A47:B48"/>
    <mergeCell ref="A34:N34"/>
    <mergeCell ref="N38:P38"/>
    <mergeCell ref="N40:P41"/>
    <mergeCell ref="A38:M38"/>
    <mergeCell ref="A39:M39"/>
    <mergeCell ref="N39:P39"/>
    <mergeCell ref="N37:P37"/>
    <mergeCell ref="A45:O45"/>
    <mergeCell ref="A27:B27"/>
    <mergeCell ref="C47:M48"/>
    <mergeCell ref="N48:O48"/>
    <mergeCell ref="P47:P48"/>
  </mergeCells>
  <phoneticPr fontId="1"/>
  <dataValidations count="7">
    <dataValidation type="list" allowBlank="1" showInputMessage="1" showErrorMessage="1" sqref="P56 P62 P35 P45 P67 P4">
      <formula1>"選択してください,はい,いいえ"</formula1>
    </dataValidation>
    <dataValidation type="list" allowBlank="1" showInputMessage="1" showErrorMessage="1" sqref="P73">
      <formula1>"選択してください,はい,いいえ,充実残額なし"</formula1>
    </dataValidation>
    <dataValidation type="list" allowBlank="1" showInputMessage="1" showErrorMessage="1" sqref="P22">
      <formula1>"選択してください,会計監査人設置なし,会計監査人設置あり（報告書記載あり）,会計監査人 設置あり（報告書記載なし）"</formula1>
    </dataValidation>
    <dataValidation type="list" allowBlank="1" showInputMessage="1" showErrorMessage="1" sqref="P23">
      <formula1>"選択してください,準ずる監査　実施なし,準ずる監査 実施あり（報告書記載あり）,準ずる監査 実施あり（報告書記載なし）"</formula1>
    </dataValidation>
    <dataValidation type="list" allowBlank="1" showInputMessage="1" showErrorMessage="1" sqref="P24">
      <formula1>"選択してください,支援 実施なし,支援 実施あり（報告書あり）,支援 実施あり（報告書なし）"</formula1>
    </dataValidation>
    <dataValidation type="list" allowBlank="1" showInputMessage="1" showErrorMessage="1" sqref="P74">
      <formula1>"選択してください,はい,いいえ,充実計画なし"</formula1>
    </dataValidation>
    <dataValidation type="list" allowBlank="1" showInputMessage="1" showErrorMessage="1" sqref="D77 I77">
      <formula1>"H,R"</formula1>
    </dataValidation>
  </dataValidations>
  <pageMargins left="0.59055118110236227" right="0.19685039370078741" top="0.47244094488188981" bottom="0.39370078740157483" header="0.15748031496062992" footer="0.19685039370078741"/>
  <pageSetup paperSize="9" scale="84" firstPageNumber="9" orientation="portrait" useFirstPageNumber="1" r:id="rId1"/>
  <headerFooter alignWithMargins="0">
    <oddFooter>&amp;C&amp;12P.&amp;P</oddFooter>
  </headerFooter>
  <rowBreaks count="1" manualBreakCount="1">
    <brk id="42" max="15" man="1"/>
  </rowBreaks>
  <drawing r:id="rId2"/>
  <legacyDrawing r:id="rId3"/>
  <mc:AlternateContent xmlns:mc="http://schemas.openxmlformats.org/markup-compatibility/2006">
    <mc:Choice Requires="x14">
      <controls>
        <mc:AlternateContent xmlns:mc="http://schemas.openxmlformats.org/markup-compatibility/2006">
          <mc:Choice Requires="x14">
            <control shapeId="11292" r:id="rId4" name="Check Box 28">
              <controlPr defaultSize="0" autoFill="0" autoLine="0" autoPict="0">
                <anchor moveWithCells="1">
                  <from>
                    <xdr:col>13</xdr:col>
                    <xdr:colOff>76200</xdr:colOff>
                    <xdr:row>36</xdr:row>
                    <xdr:rowOff>9525</xdr:rowOff>
                  </from>
                  <to>
                    <xdr:col>13</xdr:col>
                    <xdr:colOff>304800</xdr:colOff>
                    <xdr:row>36</xdr:row>
                    <xdr:rowOff>209550</xdr:rowOff>
                  </to>
                </anchor>
              </controlPr>
            </control>
          </mc:Choice>
        </mc:AlternateContent>
        <mc:AlternateContent xmlns:mc="http://schemas.openxmlformats.org/markup-compatibility/2006">
          <mc:Choice Requires="x14">
            <control shapeId="11293" r:id="rId5" name="Check Box 29">
              <controlPr defaultSize="0" autoFill="0" autoLine="0" autoPict="0">
                <anchor moveWithCells="1">
                  <from>
                    <xdr:col>13</xdr:col>
                    <xdr:colOff>76200</xdr:colOff>
                    <xdr:row>37</xdr:row>
                    <xdr:rowOff>9525</xdr:rowOff>
                  </from>
                  <to>
                    <xdr:col>13</xdr:col>
                    <xdr:colOff>304800</xdr:colOff>
                    <xdr:row>37</xdr:row>
                    <xdr:rowOff>209550</xdr:rowOff>
                  </to>
                </anchor>
              </controlPr>
            </control>
          </mc:Choice>
        </mc:AlternateContent>
        <mc:AlternateContent xmlns:mc="http://schemas.openxmlformats.org/markup-compatibility/2006">
          <mc:Choice Requires="x14">
            <control shapeId="11294" r:id="rId6" name="Check Box 30">
              <controlPr defaultSize="0" autoFill="0" autoLine="0" autoPict="0">
                <anchor moveWithCells="1">
                  <from>
                    <xdr:col>13</xdr:col>
                    <xdr:colOff>1476375</xdr:colOff>
                    <xdr:row>36</xdr:row>
                    <xdr:rowOff>9525</xdr:rowOff>
                  </from>
                  <to>
                    <xdr:col>13</xdr:col>
                    <xdr:colOff>1704975</xdr:colOff>
                    <xdr:row>36</xdr:row>
                    <xdr:rowOff>209550</xdr:rowOff>
                  </to>
                </anchor>
              </controlPr>
            </control>
          </mc:Choice>
        </mc:AlternateContent>
        <mc:AlternateContent xmlns:mc="http://schemas.openxmlformats.org/markup-compatibility/2006">
          <mc:Choice Requires="x14">
            <control shapeId="11295" r:id="rId7" name="Check Box 31">
              <controlPr defaultSize="0" autoFill="0" autoLine="0" autoPict="0">
                <anchor moveWithCells="1">
                  <from>
                    <xdr:col>14</xdr:col>
                    <xdr:colOff>628650</xdr:colOff>
                    <xdr:row>36</xdr:row>
                    <xdr:rowOff>9525</xdr:rowOff>
                  </from>
                  <to>
                    <xdr:col>14</xdr:col>
                    <xdr:colOff>857250</xdr:colOff>
                    <xdr:row>36</xdr:row>
                    <xdr:rowOff>209550</xdr:rowOff>
                  </to>
                </anchor>
              </controlPr>
            </control>
          </mc:Choice>
        </mc:AlternateContent>
        <mc:AlternateContent xmlns:mc="http://schemas.openxmlformats.org/markup-compatibility/2006">
          <mc:Choice Requires="x14">
            <control shapeId="11296" r:id="rId8" name="Check Box 32">
              <controlPr defaultSize="0" autoFill="0" autoLine="0" autoPict="0">
                <anchor moveWithCells="1">
                  <from>
                    <xdr:col>13</xdr:col>
                    <xdr:colOff>1476375</xdr:colOff>
                    <xdr:row>37</xdr:row>
                    <xdr:rowOff>9525</xdr:rowOff>
                  </from>
                  <to>
                    <xdr:col>13</xdr:col>
                    <xdr:colOff>1704975</xdr:colOff>
                    <xdr:row>37</xdr:row>
                    <xdr:rowOff>209550</xdr:rowOff>
                  </to>
                </anchor>
              </controlPr>
            </control>
          </mc:Choice>
        </mc:AlternateContent>
        <mc:AlternateContent xmlns:mc="http://schemas.openxmlformats.org/markup-compatibility/2006">
          <mc:Choice Requires="x14">
            <control shapeId="11297" r:id="rId9" name="Check Box 33">
              <controlPr defaultSize="0" autoFill="0" autoLine="0" autoPict="0">
                <anchor moveWithCells="1">
                  <from>
                    <xdr:col>13</xdr:col>
                    <xdr:colOff>76200</xdr:colOff>
                    <xdr:row>38</xdr:row>
                    <xdr:rowOff>19050</xdr:rowOff>
                  </from>
                  <to>
                    <xdr:col>13</xdr:col>
                    <xdr:colOff>304800</xdr:colOff>
                    <xdr:row>38</xdr:row>
                    <xdr:rowOff>219075</xdr:rowOff>
                  </to>
                </anchor>
              </controlPr>
            </control>
          </mc:Choice>
        </mc:AlternateContent>
        <mc:AlternateContent xmlns:mc="http://schemas.openxmlformats.org/markup-compatibility/2006">
          <mc:Choice Requires="x14">
            <control shapeId="11298" r:id="rId10" name="Check Box 34">
              <controlPr defaultSize="0" autoFill="0" autoLine="0" autoPict="0">
                <anchor moveWithCells="1">
                  <from>
                    <xdr:col>13</xdr:col>
                    <xdr:colOff>1476375</xdr:colOff>
                    <xdr:row>38</xdr:row>
                    <xdr:rowOff>19050</xdr:rowOff>
                  </from>
                  <to>
                    <xdr:col>13</xdr:col>
                    <xdr:colOff>1704975</xdr:colOff>
                    <xdr:row>38</xdr:row>
                    <xdr:rowOff>219075</xdr:rowOff>
                  </to>
                </anchor>
              </controlPr>
            </control>
          </mc:Choice>
        </mc:AlternateContent>
        <mc:AlternateContent xmlns:mc="http://schemas.openxmlformats.org/markup-compatibility/2006">
          <mc:Choice Requires="x14">
            <control shapeId="11302" r:id="rId11" name="Check Box 38">
              <controlPr defaultSize="0" autoFill="0" autoLine="0" autoPict="0">
                <anchor moveWithCells="1">
                  <from>
                    <xdr:col>13</xdr:col>
                    <xdr:colOff>981075</xdr:colOff>
                    <xdr:row>38</xdr:row>
                    <xdr:rowOff>219075</xdr:rowOff>
                  </from>
                  <to>
                    <xdr:col>14</xdr:col>
                    <xdr:colOff>114300</xdr:colOff>
                    <xdr:row>38</xdr:row>
                    <xdr:rowOff>409575</xdr:rowOff>
                  </to>
                </anchor>
              </controlPr>
            </control>
          </mc:Choice>
        </mc:AlternateContent>
        <mc:AlternateContent xmlns:mc="http://schemas.openxmlformats.org/markup-compatibility/2006">
          <mc:Choice Requires="x14">
            <control shapeId="11303" r:id="rId12" name="Check Box 39">
              <controlPr defaultSize="0" autoFill="0" autoLine="0" autoPict="0">
                <anchor moveWithCells="1">
                  <from>
                    <xdr:col>15</xdr:col>
                    <xdr:colOff>219075</xdr:colOff>
                    <xdr:row>38</xdr:row>
                    <xdr:rowOff>219075</xdr:rowOff>
                  </from>
                  <to>
                    <xdr:col>15</xdr:col>
                    <xdr:colOff>1247775</xdr:colOff>
                    <xdr:row>38</xdr:row>
                    <xdr:rowOff>400050</xdr:rowOff>
                  </to>
                </anchor>
              </controlPr>
            </control>
          </mc:Choice>
        </mc:AlternateContent>
        <mc:AlternateContent xmlns:mc="http://schemas.openxmlformats.org/markup-compatibility/2006">
          <mc:Choice Requires="x14">
            <control shapeId="11304" r:id="rId13" name="Check Box 40">
              <controlPr defaultSize="0" autoFill="0" autoLine="0" autoPict="0">
                <anchor moveWithCells="1">
                  <from>
                    <xdr:col>13</xdr:col>
                    <xdr:colOff>2114550</xdr:colOff>
                    <xdr:row>38</xdr:row>
                    <xdr:rowOff>190500</xdr:rowOff>
                  </from>
                  <to>
                    <xdr:col>15</xdr:col>
                    <xdr:colOff>381000</xdr:colOff>
                    <xdr:row>39</xdr:row>
                    <xdr:rowOff>9525</xdr:rowOff>
                  </to>
                </anchor>
              </controlPr>
            </control>
          </mc:Choice>
        </mc:AlternateContent>
        <mc:AlternateContent xmlns:mc="http://schemas.openxmlformats.org/markup-compatibility/2006">
          <mc:Choice Requires="x14">
            <control shapeId="11362" r:id="rId14" name="Check Box 98">
              <controlPr defaultSize="0" autoFill="0" autoLine="0" autoPict="0">
                <anchor moveWithCells="1">
                  <from>
                    <xdr:col>2</xdr:col>
                    <xdr:colOff>219075</xdr:colOff>
                    <xdr:row>50</xdr:row>
                    <xdr:rowOff>171450</xdr:rowOff>
                  </from>
                  <to>
                    <xdr:col>4</xdr:col>
                    <xdr:colOff>123825</xdr:colOff>
                    <xdr:row>51</xdr:row>
                    <xdr:rowOff>85725</xdr:rowOff>
                  </to>
                </anchor>
              </controlPr>
            </control>
          </mc:Choice>
        </mc:AlternateContent>
        <mc:AlternateContent xmlns:mc="http://schemas.openxmlformats.org/markup-compatibility/2006">
          <mc:Choice Requires="x14">
            <control shapeId="11363" r:id="rId15" name="Check Box 99">
              <controlPr defaultSize="0" autoFill="0" autoLine="0" autoPict="0">
                <anchor moveWithCells="1">
                  <from>
                    <xdr:col>2</xdr:col>
                    <xdr:colOff>219075</xdr:colOff>
                    <xdr:row>51</xdr:row>
                    <xdr:rowOff>171450</xdr:rowOff>
                  </from>
                  <to>
                    <xdr:col>4</xdr:col>
                    <xdr:colOff>123825</xdr:colOff>
                    <xdr:row>52</xdr:row>
                    <xdr:rowOff>133350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10</vt:i4>
      </vt:variant>
    </vt:vector>
  </HeadingPairs>
  <TitlesOfParts>
    <vt:vector size="23" baseType="lpstr">
      <vt:lpstr>表紙</vt:lpstr>
      <vt:lpstr>目次</vt:lpstr>
      <vt:lpstr>1法人の概要</vt:lpstr>
      <vt:lpstr>2役員の状況</vt:lpstr>
      <vt:lpstr>３理事会・評議員会等開催状況一覧</vt:lpstr>
      <vt:lpstr>４理事会</vt:lpstr>
      <vt:lpstr>５評議員会</vt:lpstr>
      <vt:lpstr>６役員等選任</vt:lpstr>
      <vt:lpstr>７監事監査・８会計・９充実計画</vt:lpstr>
      <vt:lpstr>10法人登記・11 役員等報酬状況・12規程類の整備</vt:lpstr>
      <vt:lpstr>13　運営の透明性の確保</vt:lpstr>
      <vt:lpstr>14　基本財産の状況</vt:lpstr>
      <vt:lpstr>15　借地借家等の状況</vt:lpstr>
      <vt:lpstr>'10法人登記・11 役員等報酬状況・12規程類の整備'!Print_Area</vt:lpstr>
      <vt:lpstr>'13　運営の透明性の確保'!Print_Area</vt:lpstr>
      <vt:lpstr>'14　基本財産の状況'!Print_Area</vt:lpstr>
      <vt:lpstr>'2役員の状況'!Print_Area</vt:lpstr>
      <vt:lpstr>'３理事会・評議員会等開催状況一覧'!Print_Area</vt:lpstr>
      <vt:lpstr>'４理事会'!Print_Area</vt:lpstr>
      <vt:lpstr>'５評議員会'!Print_Area</vt:lpstr>
      <vt:lpstr>'６役員等選任'!Print_Area</vt:lpstr>
      <vt:lpstr>'７監事監査・８会計・９充実計画'!Print_Area</vt:lpstr>
      <vt:lpstr>目次!Print_Area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2023-04-28T00:37:49Z</cp:lastPrinted>
  <dcterms:created xsi:type="dcterms:W3CDTF">2021-04-05T00:50:06Z</dcterms:created>
  <dcterms:modified xsi:type="dcterms:W3CDTF">2024-05-07T05:02:48Z</dcterms:modified>
</cp:coreProperties>
</file>