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5" sheetId="1" r:id="rId1"/>
  </sheets>
  <definedNames>
    <definedName name="_xlnm.Print_Area" localSheetId="0">'5'!$A$1:$L$42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1" i="1" l="1"/>
  <c r="J41" i="1"/>
  <c r="I41" i="1"/>
  <c r="F41" i="1"/>
  <c r="K40" i="1"/>
  <c r="J40" i="1"/>
  <c r="I40" i="1"/>
  <c r="L40" i="1" s="1"/>
  <c r="F40" i="1"/>
  <c r="K39" i="1"/>
  <c r="J39" i="1"/>
  <c r="I39" i="1"/>
  <c r="F39" i="1"/>
  <c r="K38" i="1"/>
  <c r="J38" i="1"/>
  <c r="I38" i="1"/>
  <c r="F38" i="1"/>
  <c r="K37" i="1"/>
  <c r="J37" i="1"/>
  <c r="I37" i="1"/>
  <c r="F37" i="1"/>
  <c r="K36" i="1"/>
  <c r="J36" i="1"/>
  <c r="I36" i="1"/>
  <c r="F36" i="1"/>
  <c r="K35" i="1"/>
  <c r="J35" i="1"/>
  <c r="I35" i="1"/>
  <c r="F35" i="1"/>
  <c r="K34" i="1"/>
  <c r="J34" i="1"/>
  <c r="I34" i="1"/>
  <c r="F34" i="1"/>
  <c r="K33" i="1"/>
  <c r="J33" i="1"/>
  <c r="I33" i="1"/>
  <c r="F33" i="1"/>
  <c r="K32" i="1"/>
  <c r="J32" i="1"/>
  <c r="I32" i="1"/>
  <c r="F32" i="1"/>
  <c r="K31" i="1"/>
  <c r="J31" i="1"/>
  <c r="I31" i="1"/>
  <c r="L31" i="1" s="1"/>
  <c r="F31" i="1"/>
  <c r="K30" i="1"/>
  <c r="J30" i="1"/>
  <c r="I30" i="1"/>
  <c r="F30" i="1"/>
  <c r="K29" i="1"/>
  <c r="J29" i="1"/>
  <c r="I29" i="1"/>
  <c r="F29" i="1"/>
  <c r="K28" i="1"/>
  <c r="J28" i="1"/>
  <c r="I28" i="1"/>
  <c r="L28" i="1" s="1"/>
  <c r="F28" i="1"/>
  <c r="K27" i="1"/>
  <c r="J27" i="1"/>
  <c r="I27" i="1"/>
  <c r="F27" i="1"/>
  <c r="K26" i="1"/>
  <c r="J26" i="1"/>
  <c r="I26" i="1"/>
  <c r="F26" i="1"/>
  <c r="K25" i="1"/>
  <c r="J25" i="1"/>
  <c r="I25" i="1"/>
  <c r="F25" i="1"/>
  <c r="K24" i="1"/>
  <c r="J24" i="1"/>
  <c r="I24" i="1"/>
  <c r="F24" i="1"/>
  <c r="K23" i="1"/>
  <c r="J23" i="1"/>
  <c r="I23" i="1"/>
  <c r="F23" i="1"/>
  <c r="K22" i="1"/>
  <c r="J22" i="1"/>
  <c r="I22" i="1"/>
  <c r="F22" i="1"/>
  <c r="K21" i="1"/>
  <c r="J21" i="1"/>
  <c r="I21" i="1"/>
  <c r="F21" i="1"/>
  <c r="K20" i="1"/>
  <c r="J20" i="1"/>
  <c r="I20" i="1"/>
  <c r="F20" i="1"/>
  <c r="K19" i="1"/>
  <c r="J19" i="1"/>
  <c r="I19" i="1"/>
  <c r="L19" i="1" s="1"/>
  <c r="F19" i="1"/>
  <c r="K18" i="1"/>
  <c r="J18" i="1"/>
  <c r="I18" i="1"/>
  <c r="F18" i="1"/>
  <c r="K17" i="1"/>
  <c r="J17" i="1"/>
  <c r="I17" i="1"/>
  <c r="F17" i="1"/>
  <c r="K16" i="1"/>
  <c r="J16" i="1"/>
  <c r="I16" i="1"/>
  <c r="L16" i="1" s="1"/>
  <c r="F16" i="1"/>
  <c r="K15" i="1"/>
  <c r="J15" i="1"/>
  <c r="I15" i="1"/>
  <c r="F15" i="1"/>
  <c r="K14" i="1"/>
  <c r="J14" i="1"/>
  <c r="I14" i="1"/>
  <c r="F14" i="1"/>
  <c r="K13" i="1"/>
  <c r="J13" i="1"/>
  <c r="I13" i="1"/>
  <c r="F13" i="1"/>
  <c r="K12" i="1"/>
  <c r="J12" i="1"/>
  <c r="I12" i="1"/>
  <c r="F12" i="1"/>
  <c r="K11" i="1"/>
  <c r="J11" i="1"/>
  <c r="I11" i="1"/>
  <c r="F11" i="1"/>
  <c r="K10" i="1"/>
  <c r="J10" i="1"/>
  <c r="I10" i="1"/>
  <c r="F10" i="1"/>
  <c r="K9" i="1"/>
  <c r="J9" i="1"/>
  <c r="I9" i="1"/>
  <c r="F9" i="1"/>
  <c r="K8" i="1"/>
  <c r="J8" i="1"/>
  <c r="I8" i="1"/>
  <c r="F8" i="1"/>
  <c r="K7" i="1"/>
  <c r="J7" i="1"/>
  <c r="I7" i="1"/>
  <c r="L7" i="1" s="1"/>
  <c r="F7" i="1"/>
  <c r="K6" i="1"/>
  <c r="J6" i="1"/>
  <c r="I6" i="1"/>
  <c r="F6" i="1"/>
  <c r="F5" i="1" s="1"/>
  <c r="H5" i="1"/>
  <c r="G5" i="1"/>
  <c r="E5" i="1"/>
  <c r="D5" i="1"/>
  <c r="L15" i="1" l="1"/>
  <c r="L11" i="1"/>
  <c r="L23" i="1"/>
  <c r="L35" i="1"/>
  <c r="L41" i="1"/>
  <c r="L12" i="1"/>
  <c r="L24" i="1"/>
  <c r="J5" i="1"/>
  <c r="L27" i="1"/>
  <c r="L36" i="1"/>
  <c r="L39" i="1"/>
  <c r="L8" i="1"/>
  <c r="L20" i="1"/>
  <c r="L32" i="1"/>
  <c r="K5" i="1"/>
  <c r="L9" i="1"/>
  <c r="L10" i="1"/>
  <c r="L13" i="1"/>
  <c r="L14" i="1"/>
  <c r="L17" i="1"/>
  <c r="L18" i="1"/>
  <c r="L21" i="1"/>
  <c r="L22" i="1"/>
  <c r="L25" i="1"/>
  <c r="L26" i="1"/>
  <c r="L29" i="1"/>
  <c r="L30" i="1"/>
  <c r="L33" i="1"/>
  <c r="L34" i="1"/>
  <c r="L37" i="1"/>
  <c r="L38" i="1"/>
  <c r="I5" i="1"/>
  <c r="L5" i="1" s="1"/>
  <c r="L6" i="1"/>
</calcChain>
</file>

<file path=xl/sharedStrings.xml><?xml version="1.0" encoding="utf-8"?>
<sst xmlns="http://schemas.openxmlformats.org/spreadsheetml/2006/main" count="54" uniqueCount="48">
  <si>
    <t>区名</t>
    <rPh sb="0" eb="1">
      <t>ク</t>
    </rPh>
    <rPh sb="1" eb="2">
      <t>メイ</t>
    </rPh>
    <phoneticPr fontId="2"/>
  </si>
  <si>
    <t>投票区</t>
    <rPh sb="0" eb="2">
      <t>トウヒョウ</t>
    </rPh>
    <rPh sb="2" eb="3">
      <t>ク</t>
    </rPh>
    <phoneticPr fontId="2"/>
  </si>
  <si>
    <t>投票所名</t>
    <rPh sb="0" eb="2">
      <t>トウヒョウ</t>
    </rPh>
    <rPh sb="2" eb="3">
      <t>ジョ</t>
    </rPh>
    <rPh sb="3" eb="4">
      <t>メイ</t>
    </rPh>
    <phoneticPr fontId="2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</si>
  <si>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</si>
  <si>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</si>
  <si>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投票率（％）</t>
    <rPh sb="0" eb="2">
      <t>トウヒョウ</t>
    </rPh>
    <rPh sb="2" eb="3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</si>
  <si>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</si>
  <si>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</si>
  <si>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</si>
  <si>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磯　子　区</t>
    <rPh sb="0" eb="1">
      <t>イソ</t>
    </rPh>
    <rPh sb="2" eb="3">
      <t>コ</t>
    </rPh>
    <rPh sb="4" eb="5">
      <t>ク</t>
    </rPh>
    <phoneticPr fontId="2"/>
  </si>
  <si>
    <t>根岸中学校</t>
  </si>
  <si>
    <t>根岸小学校</t>
  </si>
  <si>
    <t>滝頭小学校</t>
  </si>
  <si>
    <t>岡村中学校</t>
  </si>
  <si>
    <t>岡村西部連合自治会館</t>
    <rPh sb="0" eb="2">
      <t>オカムラ</t>
    </rPh>
    <rPh sb="2" eb="4">
      <t>セイブ</t>
    </rPh>
    <rPh sb="4" eb="6">
      <t>レンゴウ</t>
    </rPh>
    <rPh sb="6" eb="8">
      <t>ジチ</t>
    </rPh>
    <rPh sb="8" eb="10">
      <t>カイカン</t>
    </rPh>
    <phoneticPr fontId="1"/>
  </si>
  <si>
    <t>市営岡村住宅集会所</t>
  </si>
  <si>
    <t>市営滝頭住宅集会所</t>
  </si>
  <si>
    <t>磯子小学校</t>
  </si>
  <si>
    <t>磯子消防署</t>
  </si>
  <si>
    <t>磯子公会堂（磯子区役所１階）</t>
    <rPh sb="0" eb="5">
      <t>イソゴコウカイドウ</t>
    </rPh>
    <rPh sb="6" eb="11">
      <t>イソゴクヤクショ</t>
    </rPh>
    <rPh sb="12" eb="13">
      <t>カイ</t>
    </rPh>
    <phoneticPr fontId="3"/>
  </si>
  <si>
    <t>山王台小学校</t>
  </si>
  <si>
    <t>汐見台会館</t>
  </si>
  <si>
    <t>汐見台小学校</t>
  </si>
  <si>
    <t>森が丘自治会館</t>
  </si>
  <si>
    <t>森東小学校</t>
  </si>
  <si>
    <t>森町内会館</t>
    <rPh sb="0" eb="1">
      <t>モリ</t>
    </rPh>
    <rPh sb="1" eb="3">
      <t>チョウナイ</t>
    </rPh>
    <rPh sb="3" eb="5">
      <t>カイカン</t>
    </rPh>
    <phoneticPr fontId="1"/>
  </si>
  <si>
    <t>森南町内会館</t>
  </si>
  <si>
    <t>中原自治会館</t>
    <rPh sb="0" eb="2">
      <t>ナカハラ</t>
    </rPh>
    <rPh sb="2" eb="4">
      <t>ジチ</t>
    </rPh>
    <rPh sb="4" eb="6">
      <t>カイカン</t>
    </rPh>
    <phoneticPr fontId="1"/>
  </si>
  <si>
    <t>ＪＡデイサービスセンターいそご</t>
  </si>
  <si>
    <t>杉田小学校</t>
  </si>
  <si>
    <t>杉田南部自治会館</t>
    <rPh sb="0" eb="2">
      <t>スギタ</t>
    </rPh>
    <rPh sb="2" eb="4">
      <t>ナンブ</t>
    </rPh>
    <rPh sb="4" eb="6">
      <t>ジチ</t>
    </rPh>
    <rPh sb="6" eb="8">
      <t>カイカン</t>
    </rPh>
    <phoneticPr fontId="1"/>
  </si>
  <si>
    <t>浜中学校</t>
  </si>
  <si>
    <t>杉田大谷団地集会所</t>
  </si>
  <si>
    <t>杉田台自治会館</t>
  </si>
  <si>
    <t>さわの里小学校</t>
  </si>
  <si>
    <t>氷取沢町内会館</t>
  </si>
  <si>
    <t>洋光台第一小学校</t>
  </si>
  <si>
    <t>洋光台第三小学校</t>
    <rPh sb="3" eb="4">
      <t>ダイ</t>
    </rPh>
    <rPh sb="4" eb="5">
      <t>サン</t>
    </rPh>
    <rPh sb="5" eb="8">
      <t>ショウガッコウ</t>
    </rPh>
    <phoneticPr fontId="1"/>
  </si>
  <si>
    <t>洋光台中央団地集会所</t>
  </si>
  <si>
    <t>洋光台第二小学校</t>
  </si>
  <si>
    <t>市営洋光台住宅集会所</t>
  </si>
  <si>
    <t>洋光台第四小学校</t>
  </si>
  <si>
    <t>磯子杉田台団地集会所</t>
  </si>
  <si>
    <t>屏風ケ浦町内会館</t>
    <rPh sb="0" eb="4">
      <t>ビョウブガウラ</t>
    </rPh>
    <rPh sb="4" eb="6">
      <t>チョウナイ</t>
    </rPh>
    <rPh sb="6" eb="8">
      <t>カイカン</t>
    </rPh>
    <phoneticPr fontId="1"/>
  </si>
  <si>
    <t>杉田東部町内会館</t>
    <rPh sb="0" eb="2">
      <t>スギタ</t>
    </rPh>
    <rPh sb="2" eb="4">
      <t>トウブ</t>
    </rPh>
    <rPh sb="4" eb="6">
      <t>チョウナイ</t>
    </rPh>
    <rPh sb="6" eb="8">
      <t>カイカン</t>
    </rPh>
    <phoneticPr fontId="1"/>
  </si>
  <si>
    <t>５　投票区別投票率等に関する調</t>
    <rPh sb="2" eb="4">
      <t>トウヒョウ</t>
    </rPh>
    <rPh sb="4" eb="6">
      <t>クベツ</t>
    </rPh>
    <rPh sb="6" eb="8">
      <t>トウヒョウ</t>
    </rPh>
    <rPh sb="8" eb="9">
      <t>リツ</t>
    </rPh>
    <rPh sb="9" eb="10">
      <t>トウ</t>
    </rPh>
    <rPh sb="11" eb="12">
      <t>カン</t>
    </rPh>
    <rPh sb="14" eb="15">
      <t>シラ</t>
    </rPh>
    <phoneticPr fontId="2"/>
  </si>
  <si>
    <t>磯　　子　　区</t>
    <rPh sb="0" eb="1">
      <t>イソ</t>
    </rPh>
    <rPh sb="3" eb="4">
      <t>コ</t>
    </rPh>
    <phoneticPr fontId="2"/>
  </si>
  <si>
    <t>根岸地区センタ－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</si>
</sst>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right" vertical="center"/>
    </xf>
    <xf numFmtId="40" fontId="9" fillId="0" borderId="6" xfId="1" applyNumberFormat="1" applyFont="1" applyFill="1" applyBorder="1" applyAlignment="1">
      <alignment horizontal="right" vertical="center"/>
    </xf>
    <xf numFmtId="40" fontId="9" fillId="0" borderId="8" xfId="1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 applyAlignment="1" applyProtection="1">
      <alignment horizontal="distributed" vertical="center"/>
      <protection locked="0"/>
    </xf>
    <xf numFmtId="38" fontId="8" fillId="0" borderId="6" xfId="1" applyFont="1" applyFill="1" applyBorder="1" applyAlignment="1" applyProtection="1">
      <alignment horizontal="right" vertical="center"/>
      <protection locked="0"/>
    </xf>
    <xf numFmtId="38" fontId="8" fillId="0" borderId="6" xfId="1" applyFont="1" applyFill="1" applyBorder="1" applyAlignment="1">
      <alignment horizontal="right" vertical="center"/>
    </xf>
    <xf numFmtId="40" fontId="8" fillId="0" borderId="6" xfId="1" applyNumberFormat="1" applyFont="1" applyFill="1" applyBorder="1" applyAlignment="1">
      <alignment horizontal="right" vertical="center"/>
    </xf>
    <xf numFmtId="40" fontId="8" fillId="0" borderId="8" xfId="1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vertical="center"/>
    </xf>
    <xf numFmtId="0" fontId="8" fillId="0" borderId="9" xfId="0" applyFont="1" applyFill="1" applyBorder="1" applyAlignment="1" applyProtection="1">
      <alignment horizontal="distributed" vertical="center"/>
      <protection locked="0"/>
    </xf>
    <xf numFmtId="38" fontId="8" fillId="0" borderId="9" xfId="1" applyFont="1" applyFill="1" applyBorder="1" applyAlignment="1" applyProtection="1">
      <alignment horizontal="right" vertical="center"/>
      <protection locked="0"/>
    </xf>
    <xf numFmtId="38" fontId="8" fillId="0" borderId="9" xfId="1" applyFont="1" applyFill="1" applyBorder="1" applyAlignment="1">
      <alignment horizontal="right" vertical="center"/>
    </xf>
    <xf numFmtId="40" fontId="8" fillId="0" borderId="9" xfId="1" applyNumberFormat="1" applyFont="1" applyFill="1" applyBorder="1" applyAlignment="1">
      <alignment horizontal="right" vertical="center"/>
    </xf>
    <xf numFmtId="40" fontId="8" fillId="0" borderId="10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distributed" vertical="center" shrinkToFit="1"/>
    </xf>
    <xf numFmtId="38" fontId="7" fillId="0" borderId="0" xfId="1" applyFont="1" applyFill="1" applyAlignment="1">
      <alignment vertical="center"/>
    </xf>
    <xf numFmtId="0" fontId="8" fillId="0" borderId="11" xfId="0" applyFont="1" applyFill="1" applyBorder="1" applyAlignment="1" applyProtection="1">
      <alignment horizontal="center" vertical="center" textRotation="255"/>
      <protection locked="0"/>
    </xf>
    <xf numFmtId="0" fontId="8" fillId="0" borderId="12" xfId="0" applyFont="1" applyFill="1" applyBorder="1" applyAlignment="1" applyProtection="1">
      <alignment horizontal="center" vertical="center" textRotation="255"/>
      <protection locked="0"/>
    </xf>
    <xf numFmtId="0" fontId="8" fillId="0" borderId="13" xfId="0" applyFont="1" applyFill="1" applyBorder="1" applyAlignment="1" applyProtection="1">
      <alignment horizontal="center" vertical="center" textRotation="255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255"/>
    </xf>
    <xf numFmtId="0" fontId="8" fillId="0" borderId="5" xfId="0" applyFont="1" applyFill="1" applyBorder="1" applyAlignment="1">
      <alignment horizontal="center" vertical="center" textRotation="255"/>
    </xf>
    <xf numFmtId="0" fontId="8" fillId="0" borderId="2" xfId="0" applyFont="1" applyFill="1" applyBorder="1" applyAlignment="1">
      <alignment horizontal="center" vertical="center" textRotation="255"/>
    </xf>
    <xf numFmtId="0" fontId="8" fillId="0" borderId="6" xfId="0" applyFont="1" applyFill="1" applyBorder="1" applyAlignment="1">
      <alignment horizontal="center" vertical="center" textRotation="255"/>
    </xf>
    <xf numFmtId="0" fontId="8" fillId="0" borderId="3" xfId="0" applyFont="1" applyFill="1" applyBorder="1" applyAlignment="1">
      <alignment horizontal="distributed" vertical="center" indent="1" shrinkToFit="1"/>
    </xf>
    <xf numFmtId="0" fontId="8" fillId="0" borderId="7" xfId="0" applyFont="1" applyFill="1" applyBorder="1" applyAlignment="1">
      <alignment horizontal="distributed" vertical="center" indent="1" shrinkToFit="1"/>
    </xf>
    <xf numFmtId="38" fontId="8" fillId="0" borderId="2" xfId="1" applyFont="1" applyFill="1" applyBorder="1" applyAlignment="1">
      <alignment horizontal="distributed" vertical="center" indent="1"/>
    </xf>
    <xf numFmtId="0" fontId="8" fillId="0" borderId="2" xfId="0" applyFont="1" applyFill="1" applyBorder="1" applyAlignment="1">
      <alignment horizontal="distributed" vertical="center" indent="1"/>
    </xf>
    <xf numFmtId="0" fontId="8" fillId="0" borderId="4" xfId="0" applyFont="1" applyFill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sqref="A1:L1"/>
    </sheetView>
  </sheetViews>
  <sheetFormatPr defaultColWidth="8.875" defaultRowHeight="12" x14ac:dyDescent="0.15"/>
  <cols>
    <col min="1" max="1" width="3.125" style="4" customWidth="1"/>
    <col min="2" max="2" width="2.75" style="4" customWidth="1"/>
    <col min="3" max="3" width="28.25" style="24" bestFit="1" customWidth="1"/>
    <col min="4" max="9" width="9.375" style="25" customWidth="1"/>
    <col min="10" max="12" width="6.375" style="4" customWidth="1"/>
    <col min="13" max="16384" width="8.875" style="4"/>
  </cols>
  <sheetData>
    <row r="1" spans="1:16" s="1" customFormat="1" ht="19.5" customHeight="1" x14ac:dyDescent="0.15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6" ht="6.7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</row>
    <row r="3" spans="1:16" s="5" customFormat="1" ht="21" customHeight="1" x14ac:dyDescent="0.15">
      <c r="A3" s="32" t="s">
        <v>0</v>
      </c>
      <c r="B3" s="34" t="s">
        <v>1</v>
      </c>
      <c r="C3" s="36" t="s">
        <v>2</v>
      </c>
      <c r="D3" s="38" t="s">
        <v>3</v>
      </c>
      <c r="E3" s="38"/>
      <c r="F3" s="38"/>
      <c r="G3" s="38" t="s">
        <v>4</v>
      </c>
      <c r="H3" s="38"/>
      <c r="I3" s="38"/>
      <c r="J3" s="39" t="s">
        <v>5</v>
      </c>
      <c r="K3" s="39"/>
      <c r="L3" s="40"/>
      <c r="N3" s="4"/>
    </row>
    <row r="4" spans="1:16" s="5" customFormat="1" ht="21" customHeight="1" x14ac:dyDescent="0.15">
      <c r="A4" s="33"/>
      <c r="B4" s="35"/>
      <c r="C4" s="37"/>
      <c r="D4" s="6" t="s">
        <v>6</v>
      </c>
      <c r="E4" s="6" t="s">
        <v>7</v>
      </c>
      <c r="F4" s="6" t="s">
        <v>8</v>
      </c>
      <c r="G4" s="6" t="s">
        <v>6</v>
      </c>
      <c r="H4" s="6" t="s">
        <v>7</v>
      </c>
      <c r="I4" s="6" t="s">
        <v>8</v>
      </c>
      <c r="J4" s="7" t="s">
        <v>6</v>
      </c>
      <c r="K4" s="7" t="s">
        <v>7</v>
      </c>
      <c r="L4" s="8" t="s">
        <v>8</v>
      </c>
    </row>
    <row r="5" spans="1:16" s="5" customFormat="1" ht="21" customHeight="1" x14ac:dyDescent="0.15">
      <c r="A5" s="26" t="s">
        <v>9</v>
      </c>
      <c r="B5" s="29" t="s">
        <v>46</v>
      </c>
      <c r="C5" s="30"/>
      <c r="D5" s="9">
        <f t="shared" ref="D5:I5" si="0">SUM(D6:D41)</f>
        <v>68022</v>
      </c>
      <c r="E5" s="9">
        <f t="shared" si="0"/>
        <v>70956</v>
      </c>
      <c r="F5" s="9">
        <f t="shared" si="0"/>
        <v>138978</v>
      </c>
      <c r="G5" s="9">
        <f t="shared" si="0"/>
        <v>16128</v>
      </c>
      <c r="H5" s="9">
        <f t="shared" si="0"/>
        <v>15927</v>
      </c>
      <c r="I5" s="9">
        <f t="shared" si="0"/>
        <v>32055</v>
      </c>
      <c r="J5" s="10">
        <f t="shared" ref="J5:L20" si="1">G5/D5*100</f>
        <v>23.709976184175709</v>
      </c>
      <c r="K5" s="10">
        <f t="shared" si="1"/>
        <v>22.446304752240824</v>
      </c>
      <c r="L5" s="11">
        <f t="shared" si="1"/>
        <v>23.064801623278505</v>
      </c>
    </row>
    <row r="6" spans="1:16" ht="21" customHeight="1" x14ac:dyDescent="0.15">
      <c r="A6" s="27"/>
      <c r="B6" s="12">
        <v>1</v>
      </c>
      <c r="C6" s="13" t="s">
        <v>10</v>
      </c>
      <c r="D6" s="14">
        <v>1323</v>
      </c>
      <c r="E6" s="14">
        <v>1542</v>
      </c>
      <c r="F6" s="15">
        <f>SUM(D6:E6)</f>
        <v>2865</v>
      </c>
      <c r="G6" s="14">
        <v>343</v>
      </c>
      <c r="H6" s="14">
        <v>360</v>
      </c>
      <c r="I6" s="15">
        <f>SUM(G6:H6)</f>
        <v>703</v>
      </c>
      <c r="J6" s="16">
        <f t="shared" si="1"/>
        <v>25.925925925925924</v>
      </c>
      <c r="K6" s="16">
        <f t="shared" si="1"/>
        <v>23.346303501945524</v>
      </c>
      <c r="L6" s="17">
        <f t="shared" si="1"/>
        <v>24.537521815008727</v>
      </c>
    </row>
    <row r="7" spans="1:16" ht="21" customHeight="1" x14ac:dyDescent="0.15">
      <c r="A7" s="27"/>
      <c r="B7" s="12">
        <v>2</v>
      </c>
      <c r="C7" s="13" t="s">
        <v>11</v>
      </c>
      <c r="D7" s="14">
        <v>1782</v>
      </c>
      <c r="E7" s="14">
        <v>1881</v>
      </c>
      <c r="F7" s="15">
        <f t="shared" ref="F7:F40" si="2">SUM(D7:E7)</f>
        <v>3663</v>
      </c>
      <c r="G7" s="14">
        <v>377</v>
      </c>
      <c r="H7" s="14">
        <v>373</v>
      </c>
      <c r="I7" s="15">
        <f t="shared" ref="I7:I41" si="3">SUM(G7:H7)</f>
        <v>750</v>
      </c>
      <c r="J7" s="16">
        <f t="shared" si="1"/>
        <v>21.156004489337825</v>
      </c>
      <c r="K7" s="16">
        <f t="shared" si="1"/>
        <v>19.829877724614565</v>
      </c>
      <c r="L7" s="17">
        <f t="shared" si="1"/>
        <v>20.475020475020475</v>
      </c>
    </row>
    <row r="8" spans="1:16" ht="21" customHeight="1" x14ac:dyDescent="0.15">
      <c r="A8" s="27"/>
      <c r="B8" s="12">
        <v>3</v>
      </c>
      <c r="C8" s="13" t="s">
        <v>47</v>
      </c>
      <c r="D8" s="14">
        <v>1567</v>
      </c>
      <c r="E8" s="14">
        <v>1553</v>
      </c>
      <c r="F8" s="15">
        <f t="shared" si="2"/>
        <v>3120</v>
      </c>
      <c r="G8" s="14">
        <v>338</v>
      </c>
      <c r="H8" s="14">
        <v>302</v>
      </c>
      <c r="I8" s="15">
        <f t="shared" si="3"/>
        <v>640</v>
      </c>
      <c r="J8" s="16">
        <f t="shared" si="1"/>
        <v>21.569878749202299</v>
      </c>
      <c r="K8" s="16">
        <f t="shared" si="1"/>
        <v>19.446233097231165</v>
      </c>
      <c r="L8" s="17">
        <f t="shared" si="1"/>
        <v>20.512820512820511</v>
      </c>
    </row>
    <row r="9" spans="1:16" ht="21" customHeight="1" x14ac:dyDescent="0.15">
      <c r="A9" s="27"/>
      <c r="B9" s="12">
        <v>4</v>
      </c>
      <c r="C9" s="13" t="s">
        <v>12</v>
      </c>
      <c r="D9" s="14">
        <v>4067</v>
      </c>
      <c r="E9" s="14">
        <v>3964</v>
      </c>
      <c r="F9" s="15">
        <f t="shared" si="2"/>
        <v>8031</v>
      </c>
      <c r="G9" s="14">
        <v>788</v>
      </c>
      <c r="H9" s="14">
        <v>693</v>
      </c>
      <c r="I9" s="15">
        <f t="shared" si="3"/>
        <v>1481</v>
      </c>
      <c r="J9" s="16">
        <f t="shared" si="1"/>
        <v>19.375461027784606</v>
      </c>
      <c r="K9" s="16">
        <f t="shared" si="1"/>
        <v>17.482341069626639</v>
      </c>
      <c r="L9" s="17">
        <f t="shared" si="1"/>
        <v>18.441040966255759</v>
      </c>
    </row>
    <row r="10" spans="1:16" ht="21" customHeight="1" x14ac:dyDescent="0.15">
      <c r="A10" s="27"/>
      <c r="B10" s="12">
        <v>5</v>
      </c>
      <c r="C10" s="13" t="s">
        <v>13</v>
      </c>
      <c r="D10" s="14">
        <v>3012</v>
      </c>
      <c r="E10" s="14">
        <v>3109</v>
      </c>
      <c r="F10" s="15">
        <f t="shared" si="2"/>
        <v>6121</v>
      </c>
      <c r="G10" s="14">
        <v>579</v>
      </c>
      <c r="H10" s="14">
        <v>505</v>
      </c>
      <c r="I10" s="15">
        <f t="shared" si="3"/>
        <v>1084</v>
      </c>
      <c r="J10" s="16">
        <f t="shared" si="1"/>
        <v>19.223107569721115</v>
      </c>
      <c r="K10" s="16">
        <f t="shared" si="1"/>
        <v>16.243165004824704</v>
      </c>
      <c r="L10" s="17">
        <f t="shared" si="1"/>
        <v>17.709524587485706</v>
      </c>
    </row>
    <row r="11" spans="1:16" ht="21" customHeight="1" x14ac:dyDescent="0.15">
      <c r="A11" s="27"/>
      <c r="B11" s="12">
        <v>6</v>
      </c>
      <c r="C11" s="13" t="s">
        <v>14</v>
      </c>
      <c r="D11" s="14">
        <v>2094</v>
      </c>
      <c r="E11" s="14">
        <v>2145</v>
      </c>
      <c r="F11" s="15">
        <f t="shared" si="2"/>
        <v>4239</v>
      </c>
      <c r="G11" s="14">
        <v>378</v>
      </c>
      <c r="H11" s="14">
        <v>362</v>
      </c>
      <c r="I11" s="15">
        <f t="shared" si="3"/>
        <v>740</v>
      </c>
      <c r="J11" s="16">
        <f t="shared" si="1"/>
        <v>18.05157593123209</v>
      </c>
      <c r="K11" s="16">
        <f t="shared" si="1"/>
        <v>16.876456876456878</v>
      </c>
      <c r="L11" s="17">
        <f t="shared" si="1"/>
        <v>17.456947393253124</v>
      </c>
    </row>
    <row r="12" spans="1:16" ht="21" customHeight="1" x14ac:dyDescent="0.15">
      <c r="A12" s="27"/>
      <c r="B12" s="12">
        <v>7</v>
      </c>
      <c r="C12" s="13" t="s">
        <v>15</v>
      </c>
      <c r="D12" s="14">
        <v>1339</v>
      </c>
      <c r="E12" s="14">
        <v>1484</v>
      </c>
      <c r="F12" s="15">
        <f t="shared" si="2"/>
        <v>2823</v>
      </c>
      <c r="G12" s="14">
        <v>237</v>
      </c>
      <c r="H12" s="14">
        <v>248</v>
      </c>
      <c r="I12" s="15">
        <f t="shared" si="3"/>
        <v>485</v>
      </c>
      <c r="J12" s="16">
        <f t="shared" si="1"/>
        <v>17.699775952203137</v>
      </c>
      <c r="K12" s="16">
        <f t="shared" si="1"/>
        <v>16.711590296495956</v>
      </c>
      <c r="L12" s="17">
        <f t="shared" si="1"/>
        <v>17.180304640453418</v>
      </c>
    </row>
    <row r="13" spans="1:16" ht="21" customHeight="1" x14ac:dyDescent="0.15">
      <c r="A13" s="27"/>
      <c r="B13" s="12">
        <v>8</v>
      </c>
      <c r="C13" s="13" t="s">
        <v>16</v>
      </c>
      <c r="D13" s="14">
        <v>1080</v>
      </c>
      <c r="E13" s="14">
        <v>1109</v>
      </c>
      <c r="F13" s="15">
        <f t="shared" si="2"/>
        <v>2189</v>
      </c>
      <c r="G13" s="14">
        <v>206</v>
      </c>
      <c r="H13" s="14">
        <v>221</v>
      </c>
      <c r="I13" s="15">
        <f t="shared" si="3"/>
        <v>427</v>
      </c>
      <c r="J13" s="16">
        <f t="shared" si="1"/>
        <v>19.074074074074073</v>
      </c>
      <c r="K13" s="16">
        <f t="shared" si="1"/>
        <v>19.927862939585211</v>
      </c>
      <c r="L13" s="17">
        <f t="shared" si="1"/>
        <v>19.506624029237095</v>
      </c>
    </row>
    <row r="14" spans="1:16" ht="21" customHeight="1" x14ac:dyDescent="0.15">
      <c r="A14" s="27"/>
      <c r="B14" s="12">
        <v>9</v>
      </c>
      <c r="C14" s="13" t="s">
        <v>17</v>
      </c>
      <c r="D14" s="14">
        <v>2568</v>
      </c>
      <c r="E14" s="14">
        <v>2550</v>
      </c>
      <c r="F14" s="15">
        <f t="shared" si="2"/>
        <v>5118</v>
      </c>
      <c r="G14" s="14">
        <v>559</v>
      </c>
      <c r="H14" s="14">
        <v>554</v>
      </c>
      <c r="I14" s="15">
        <f t="shared" si="3"/>
        <v>1113</v>
      </c>
      <c r="J14" s="16">
        <f t="shared" si="1"/>
        <v>21.767912772585671</v>
      </c>
      <c r="K14" s="16">
        <f t="shared" si="1"/>
        <v>21.725490196078432</v>
      </c>
      <c r="L14" s="17">
        <f t="shared" si="1"/>
        <v>21.746776084407969</v>
      </c>
    </row>
    <row r="15" spans="1:16" ht="21" customHeight="1" x14ac:dyDescent="0.15">
      <c r="A15" s="27"/>
      <c r="B15" s="12">
        <v>10</v>
      </c>
      <c r="C15" s="13" t="s">
        <v>18</v>
      </c>
      <c r="D15" s="14">
        <v>864</v>
      </c>
      <c r="E15" s="14">
        <v>847</v>
      </c>
      <c r="F15" s="15">
        <f t="shared" si="2"/>
        <v>1711</v>
      </c>
      <c r="G15" s="14">
        <v>162</v>
      </c>
      <c r="H15" s="14">
        <v>145</v>
      </c>
      <c r="I15" s="15">
        <f t="shared" si="3"/>
        <v>307</v>
      </c>
      <c r="J15" s="16">
        <f t="shared" si="1"/>
        <v>18.75</v>
      </c>
      <c r="K15" s="16">
        <f t="shared" si="1"/>
        <v>17.119244391971662</v>
      </c>
      <c r="L15" s="17">
        <f t="shared" si="1"/>
        <v>17.942723553477499</v>
      </c>
    </row>
    <row r="16" spans="1:16" ht="21" customHeight="1" x14ac:dyDescent="0.15">
      <c r="A16" s="27"/>
      <c r="B16" s="12">
        <v>11</v>
      </c>
      <c r="C16" s="13" t="s">
        <v>19</v>
      </c>
      <c r="D16" s="14">
        <v>4243</v>
      </c>
      <c r="E16" s="14">
        <v>4552</v>
      </c>
      <c r="F16" s="15">
        <f t="shared" si="2"/>
        <v>8795</v>
      </c>
      <c r="G16" s="14">
        <v>1122</v>
      </c>
      <c r="H16" s="14">
        <v>1142</v>
      </c>
      <c r="I16" s="15">
        <f t="shared" si="3"/>
        <v>2264</v>
      </c>
      <c r="J16" s="16">
        <f t="shared" si="1"/>
        <v>26.443554089087911</v>
      </c>
      <c r="K16" s="16">
        <f t="shared" si="1"/>
        <v>25.087873462214411</v>
      </c>
      <c r="L16" s="17">
        <f t="shared" si="1"/>
        <v>25.741898806139851</v>
      </c>
    </row>
    <row r="17" spans="1:12" ht="21" customHeight="1" x14ac:dyDescent="0.15">
      <c r="A17" s="27"/>
      <c r="B17" s="12">
        <v>12</v>
      </c>
      <c r="C17" s="13" t="s">
        <v>20</v>
      </c>
      <c r="D17" s="14">
        <v>1900</v>
      </c>
      <c r="E17" s="14">
        <v>1962</v>
      </c>
      <c r="F17" s="15">
        <f t="shared" si="2"/>
        <v>3862</v>
      </c>
      <c r="G17" s="14">
        <v>503</v>
      </c>
      <c r="H17" s="14">
        <v>528</v>
      </c>
      <c r="I17" s="15">
        <f t="shared" si="3"/>
        <v>1031</v>
      </c>
      <c r="J17" s="16">
        <f t="shared" si="1"/>
        <v>26.473684210526315</v>
      </c>
      <c r="K17" s="16">
        <f t="shared" si="1"/>
        <v>26.911314984709477</v>
      </c>
      <c r="L17" s="17">
        <f t="shared" si="1"/>
        <v>26.69601242879337</v>
      </c>
    </row>
    <row r="18" spans="1:12" ht="21" customHeight="1" x14ac:dyDescent="0.15">
      <c r="A18" s="27"/>
      <c r="B18" s="12">
        <v>13</v>
      </c>
      <c r="C18" s="13" t="s">
        <v>21</v>
      </c>
      <c r="D18" s="14">
        <v>1981</v>
      </c>
      <c r="E18" s="14">
        <v>1812</v>
      </c>
      <c r="F18" s="15">
        <f t="shared" si="2"/>
        <v>3793</v>
      </c>
      <c r="G18" s="14">
        <v>515</v>
      </c>
      <c r="H18" s="14">
        <v>444</v>
      </c>
      <c r="I18" s="15">
        <f t="shared" si="3"/>
        <v>959</v>
      </c>
      <c r="J18" s="16">
        <f t="shared" si="1"/>
        <v>25.996971226653205</v>
      </c>
      <c r="K18" s="16">
        <f t="shared" si="1"/>
        <v>24.503311258278146</v>
      </c>
      <c r="L18" s="17">
        <f t="shared" si="1"/>
        <v>25.283416820458736</v>
      </c>
    </row>
    <row r="19" spans="1:12" ht="21" customHeight="1" x14ac:dyDescent="0.15">
      <c r="A19" s="27"/>
      <c r="B19" s="12">
        <v>14</v>
      </c>
      <c r="C19" s="13" t="s">
        <v>22</v>
      </c>
      <c r="D19" s="14">
        <v>1268</v>
      </c>
      <c r="E19" s="14">
        <v>1322</v>
      </c>
      <c r="F19" s="15">
        <f t="shared" si="2"/>
        <v>2590</v>
      </c>
      <c r="G19" s="14">
        <v>308</v>
      </c>
      <c r="H19" s="14">
        <v>274</v>
      </c>
      <c r="I19" s="15">
        <f t="shared" si="3"/>
        <v>582</v>
      </c>
      <c r="J19" s="16">
        <f t="shared" si="1"/>
        <v>24.290220820189273</v>
      </c>
      <c r="K19" s="16">
        <f t="shared" si="1"/>
        <v>20.726172465960666</v>
      </c>
      <c r="L19" s="17">
        <f t="shared" si="1"/>
        <v>22.47104247104247</v>
      </c>
    </row>
    <row r="20" spans="1:12" ht="21" customHeight="1" x14ac:dyDescent="0.15">
      <c r="A20" s="27"/>
      <c r="B20" s="12">
        <v>15</v>
      </c>
      <c r="C20" s="13" t="s">
        <v>23</v>
      </c>
      <c r="D20" s="14">
        <v>1343</v>
      </c>
      <c r="E20" s="14">
        <v>1503</v>
      </c>
      <c r="F20" s="15">
        <f t="shared" si="2"/>
        <v>2846</v>
      </c>
      <c r="G20" s="14">
        <v>328</v>
      </c>
      <c r="H20" s="14">
        <v>331</v>
      </c>
      <c r="I20" s="15">
        <f t="shared" si="3"/>
        <v>659</v>
      </c>
      <c r="J20" s="16">
        <f t="shared" si="1"/>
        <v>24.422933730454208</v>
      </c>
      <c r="K20" s="16">
        <f t="shared" si="1"/>
        <v>22.022621423819029</v>
      </c>
      <c r="L20" s="17">
        <f t="shared" si="1"/>
        <v>23.15530569219958</v>
      </c>
    </row>
    <row r="21" spans="1:12" ht="21" customHeight="1" x14ac:dyDescent="0.15">
      <c r="A21" s="27"/>
      <c r="B21" s="12">
        <v>16</v>
      </c>
      <c r="C21" s="13" t="s">
        <v>24</v>
      </c>
      <c r="D21" s="14">
        <v>2732</v>
      </c>
      <c r="E21" s="14">
        <v>3323</v>
      </c>
      <c r="F21" s="15">
        <f t="shared" si="2"/>
        <v>6055</v>
      </c>
      <c r="G21" s="14">
        <v>826</v>
      </c>
      <c r="H21" s="14">
        <v>954</v>
      </c>
      <c r="I21" s="15">
        <f t="shared" si="3"/>
        <v>1780</v>
      </c>
      <c r="J21" s="16">
        <f t="shared" ref="J21:L41" si="4">G21/D21*100</f>
        <v>30.234260614934115</v>
      </c>
      <c r="K21" s="16">
        <f t="shared" si="4"/>
        <v>28.708997893469757</v>
      </c>
      <c r="L21" s="17">
        <f t="shared" si="4"/>
        <v>29.397192402972749</v>
      </c>
    </row>
    <row r="22" spans="1:12" ht="21" customHeight="1" x14ac:dyDescent="0.15">
      <c r="A22" s="27"/>
      <c r="B22" s="12">
        <v>17</v>
      </c>
      <c r="C22" s="13" t="s">
        <v>25</v>
      </c>
      <c r="D22" s="14">
        <v>1111</v>
      </c>
      <c r="E22" s="14">
        <v>1182</v>
      </c>
      <c r="F22" s="15">
        <f t="shared" si="2"/>
        <v>2293</v>
      </c>
      <c r="G22" s="14">
        <v>263</v>
      </c>
      <c r="H22" s="14">
        <v>271</v>
      </c>
      <c r="I22" s="15">
        <f t="shared" si="3"/>
        <v>534</v>
      </c>
      <c r="J22" s="16">
        <f t="shared" si="4"/>
        <v>23.672367236723673</v>
      </c>
      <c r="K22" s="16">
        <f t="shared" si="4"/>
        <v>22.927241962774957</v>
      </c>
      <c r="L22" s="17">
        <f t="shared" si="4"/>
        <v>23.288268643698213</v>
      </c>
    </row>
    <row r="23" spans="1:12" ht="21" customHeight="1" x14ac:dyDescent="0.15">
      <c r="A23" s="27"/>
      <c r="B23" s="12">
        <v>18</v>
      </c>
      <c r="C23" s="13" t="s">
        <v>26</v>
      </c>
      <c r="D23" s="14">
        <v>2049</v>
      </c>
      <c r="E23" s="14">
        <v>2201</v>
      </c>
      <c r="F23" s="15">
        <f t="shared" si="2"/>
        <v>4250</v>
      </c>
      <c r="G23" s="14">
        <v>485</v>
      </c>
      <c r="H23" s="14">
        <v>458</v>
      </c>
      <c r="I23" s="15">
        <f t="shared" si="3"/>
        <v>943</v>
      </c>
      <c r="J23" s="16">
        <f t="shared" si="4"/>
        <v>23.670082967301123</v>
      </c>
      <c r="K23" s="16">
        <f t="shared" si="4"/>
        <v>20.80872330758746</v>
      </c>
      <c r="L23" s="17">
        <f t="shared" si="4"/>
        <v>22.188235294117646</v>
      </c>
    </row>
    <row r="24" spans="1:12" ht="21" customHeight="1" x14ac:dyDescent="0.15">
      <c r="A24" s="27"/>
      <c r="B24" s="12">
        <v>19</v>
      </c>
      <c r="C24" s="13" t="s">
        <v>27</v>
      </c>
      <c r="D24" s="14">
        <v>3355</v>
      </c>
      <c r="E24" s="14">
        <v>3183</v>
      </c>
      <c r="F24" s="15">
        <f t="shared" si="2"/>
        <v>6538</v>
      </c>
      <c r="G24" s="14">
        <v>707</v>
      </c>
      <c r="H24" s="14">
        <v>645</v>
      </c>
      <c r="I24" s="15">
        <f t="shared" si="3"/>
        <v>1352</v>
      </c>
      <c r="J24" s="16">
        <f t="shared" si="4"/>
        <v>21.073025335320416</v>
      </c>
      <c r="K24" s="16">
        <f t="shared" si="4"/>
        <v>20.263901979264844</v>
      </c>
      <c r="L24" s="17">
        <f t="shared" si="4"/>
        <v>20.679106760477207</v>
      </c>
    </row>
    <row r="25" spans="1:12" ht="21" customHeight="1" x14ac:dyDescent="0.15">
      <c r="A25" s="27"/>
      <c r="B25" s="12">
        <v>20</v>
      </c>
      <c r="C25" s="13" t="s">
        <v>28</v>
      </c>
      <c r="D25" s="14">
        <v>2819</v>
      </c>
      <c r="E25" s="14">
        <v>2795</v>
      </c>
      <c r="F25" s="15">
        <f t="shared" si="2"/>
        <v>5614</v>
      </c>
      <c r="G25" s="14">
        <v>679</v>
      </c>
      <c r="H25" s="14">
        <v>606</v>
      </c>
      <c r="I25" s="15">
        <f t="shared" si="3"/>
        <v>1285</v>
      </c>
      <c r="J25" s="16">
        <f t="shared" si="4"/>
        <v>24.086555516140475</v>
      </c>
      <c r="K25" s="16">
        <f t="shared" si="4"/>
        <v>21.681574239713775</v>
      </c>
      <c r="L25" s="17">
        <f t="shared" si="4"/>
        <v>22.889205557534734</v>
      </c>
    </row>
    <row r="26" spans="1:12" ht="21" customHeight="1" x14ac:dyDescent="0.15">
      <c r="A26" s="27"/>
      <c r="B26" s="12">
        <v>21</v>
      </c>
      <c r="C26" s="13" t="s">
        <v>29</v>
      </c>
      <c r="D26" s="14">
        <v>2313</v>
      </c>
      <c r="E26" s="14">
        <v>2434</v>
      </c>
      <c r="F26" s="15">
        <f t="shared" si="2"/>
        <v>4747</v>
      </c>
      <c r="G26" s="14">
        <v>626</v>
      </c>
      <c r="H26" s="14">
        <v>610</v>
      </c>
      <c r="I26" s="15">
        <f t="shared" si="3"/>
        <v>1236</v>
      </c>
      <c r="J26" s="16">
        <f t="shared" si="4"/>
        <v>27.06441850410722</v>
      </c>
      <c r="K26" s="16">
        <f t="shared" si="4"/>
        <v>25.061626951520132</v>
      </c>
      <c r="L26" s="17">
        <f t="shared" si="4"/>
        <v>26.03749736675795</v>
      </c>
    </row>
    <row r="27" spans="1:12" ht="21" customHeight="1" x14ac:dyDescent="0.15">
      <c r="A27" s="27"/>
      <c r="B27" s="12">
        <v>22</v>
      </c>
      <c r="C27" s="13" t="s">
        <v>30</v>
      </c>
      <c r="D27" s="14">
        <v>1274</v>
      </c>
      <c r="E27" s="14">
        <v>1218</v>
      </c>
      <c r="F27" s="15">
        <f t="shared" si="2"/>
        <v>2492</v>
      </c>
      <c r="G27" s="14">
        <v>289</v>
      </c>
      <c r="H27" s="14">
        <v>288</v>
      </c>
      <c r="I27" s="15">
        <f t="shared" si="3"/>
        <v>577</v>
      </c>
      <c r="J27" s="16">
        <f t="shared" si="4"/>
        <v>22.684458398744113</v>
      </c>
      <c r="K27" s="16">
        <f t="shared" si="4"/>
        <v>23.645320197044335</v>
      </c>
      <c r="L27" s="17">
        <f t="shared" si="4"/>
        <v>23.154093097913321</v>
      </c>
    </row>
    <row r="28" spans="1:12" ht="21" customHeight="1" x14ac:dyDescent="0.15">
      <c r="A28" s="27"/>
      <c r="B28" s="12">
        <v>23</v>
      </c>
      <c r="C28" s="13" t="s">
        <v>31</v>
      </c>
      <c r="D28" s="14">
        <v>2737</v>
      </c>
      <c r="E28" s="14">
        <v>2736</v>
      </c>
      <c r="F28" s="15">
        <f t="shared" si="2"/>
        <v>5473</v>
      </c>
      <c r="G28" s="14">
        <v>624</v>
      </c>
      <c r="H28" s="14">
        <v>612</v>
      </c>
      <c r="I28" s="15">
        <f t="shared" si="3"/>
        <v>1236</v>
      </c>
      <c r="J28" s="16">
        <f t="shared" si="4"/>
        <v>22.798684691267812</v>
      </c>
      <c r="K28" s="16">
        <f t="shared" si="4"/>
        <v>22.368421052631579</v>
      </c>
      <c r="L28" s="17">
        <f t="shared" si="4"/>
        <v>22.583592179791705</v>
      </c>
    </row>
    <row r="29" spans="1:12" ht="21" customHeight="1" x14ac:dyDescent="0.15">
      <c r="A29" s="27"/>
      <c r="B29" s="12">
        <v>24</v>
      </c>
      <c r="C29" s="13" t="s">
        <v>32</v>
      </c>
      <c r="D29" s="14">
        <v>1227</v>
      </c>
      <c r="E29" s="14">
        <v>1317</v>
      </c>
      <c r="F29" s="15">
        <f t="shared" si="2"/>
        <v>2544</v>
      </c>
      <c r="G29" s="14">
        <v>329</v>
      </c>
      <c r="H29" s="14">
        <v>357</v>
      </c>
      <c r="I29" s="15">
        <f t="shared" si="3"/>
        <v>686</v>
      </c>
      <c r="J29" s="16">
        <f t="shared" si="4"/>
        <v>26.813365933170335</v>
      </c>
      <c r="K29" s="16">
        <f t="shared" si="4"/>
        <v>27.107061503416858</v>
      </c>
      <c r="L29" s="17">
        <f t="shared" si="4"/>
        <v>26.965408805031448</v>
      </c>
    </row>
    <row r="30" spans="1:12" ht="21" customHeight="1" x14ac:dyDescent="0.15">
      <c r="A30" s="27"/>
      <c r="B30" s="12">
        <v>25</v>
      </c>
      <c r="C30" s="13" t="s">
        <v>33</v>
      </c>
      <c r="D30" s="14">
        <v>1681</v>
      </c>
      <c r="E30" s="14">
        <v>1781</v>
      </c>
      <c r="F30" s="15">
        <f t="shared" si="2"/>
        <v>3462</v>
      </c>
      <c r="G30" s="14">
        <v>387</v>
      </c>
      <c r="H30" s="14">
        <v>397</v>
      </c>
      <c r="I30" s="15">
        <f t="shared" si="3"/>
        <v>784</v>
      </c>
      <c r="J30" s="16">
        <f t="shared" si="4"/>
        <v>23.022010707911956</v>
      </c>
      <c r="K30" s="16">
        <f t="shared" si="4"/>
        <v>22.290847838293093</v>
      </c>
      <c r="L30" s="17">
        <f t="shared" si="4"/>
        <v>22.645869439630275</v>
      </c>
    </row>
    <row r="31" spans="1:12" ht="21" customHeight="1" x14ac:dyDescent="0.15">
      <c r="A31" s="27"/>
      <c r="B31" s="12">
        <v>26</v>
      </c>
      <c r="C31" s="13" t="s">
        <v>34</v>
      </c>
      <c r="D31" s="14">
        <v>1722</v>
      </c>
      <c r="E31" s="14">
        <v>1800</v>
      </c>
      <c r="F31" s="15">
        <f t="shared" si="2"/>
        <v>3522</v>
      </c>
      <c r="G31" s="14">
        <v>357</v>
      </c>
      <c r="H31" s="14">
        <v>348</v>
      </c>
      <c r="I31" s="15">
        <f t="shared" si="3"/>
        <v>705</v>
      </c>
      <c r="J31" s="16">
        <f t="shared" si="4"/>
        <v>20.73170731707317</v>
      </c>
      <c r="K31" s="16">
        <f t="shared" si="4"/>
        <v>19.333333333333332</v>
      </c>
      <c r="L31" s="17">
        <f t="shared" si="4"/>
        <v>20.017035775127766</v>
      </c>
    </row>
    <row r="32" spans="1:12" ht="21" customHeight="1" x14ac:dyDescent="0.15">
      <c r="A32" s="27"/>
      <c r="B32" s="12">
        <v>27</v>
      </c>
      <c r="C32" s="13" t="s">
        <v>35</v>
      </c>
      <c r="D32" s="14">
        <v>1199</v>
      </c>
      <c r="E32" s="14">
        <v>1322</v>
      </c>
      <c r="F32" s="15">
        <f t="shared" si="2"/>
        <v>2521</v>
      </c>
      <c r="G32" s="14">
        <v>280</v>
      </c>
      <c r="H32" s="14">
        <v>276</v>
      </c>
      <c r="I32" s="15">
        <f t="shared" si="3"/>
        <v>556</v>
      </c>
      <c r="J32" s="16">
        <f t="shared" si="4"/>
        <v>23.352793994995828</v>
      </c>
      <c r="K32" s="16">
        <f t="shared" si="4"/>
        <v>20.877458396369139</v>
      </c>
      <c r="L32" s="17">
        <f t="shared" si="4"/>
        <v>22.054740182467274</v>
      </c>
    </row>
    <row r="33" spans="1:12" ht="21" customHeight="1" x14ac:dyDescent="0.15">
      <c r="A33" s="27"/>
      <c r="B33" s="12">
        <v>28</v>
      </c>
      <c r="C33" s="13" t="s">
        <v>36</v>
      </c>
      <c r="D33" s="14">
        <v>1050</v>
      </c>
      <c r="E33" s="14">
        <v>1090</v>
      </c>
      <c r="F33" s="15">
        <f t="shared" si="2"/>
        <v>2140</v>
      </c>
      <c r="G33" s="14">
        <v>239</v>
      </c>
      <c r="H33" s="14">
        <v>233</v>
      </c>
      <c r="I33" s="15">
        <f t="shared" si="3"/>
        <v>472</v>
      </c>
      <c r="J33" s="16">
        <f t="shared" si="4"/>
        <v>22.761904761904759</v>
      </c>
      <c r="K33" s="16">
        <f t="shared" si="4"/>
        <v>21.376146788990827</v>
      </c>
      <c r="L33" s="17">
        <f t="shared" si="4"/>
        <v>22.056074766355142</v>
      </c>
    </row>
    <row r="34" spans="1:12" ht="21" customHeight="1" x14ac:dyDescent="0.15">
      <c r="A34" s="27"/>
      <c r="B34" s="12">
        <v>29</v>
      </c>
      <c r="C34" s="13" t="s">
        <v>37</v>
      </c>
      <c r="D34" s="14">
        <v>1552</v>
      </c>
      <c r="E34" s="14">
        <v>1707</v>
      </c>
      <c r="F34" s="15">
        <f t="shared" si="2"/>
        <v>3259</v>
      </c>
      <c r="G34" s="14">
        <v>396</v>
      </c>
      <c r="H34" s="14">
        <v>395</v>
      </c>
      <c r="I34" s="15">
        <f t="shared" si="3"/>
        <v>791</v>
      </c>
      <c r="J34" s="16">
        <f t="shared" si="4"/>
        <v>25.515463917525771</v>
      </c>
      <c r="K34" s="16">
        <f t="shared" si="4"/>
        <v>23.140011716461629</v>
      </c>
      <c r="L34" s="17">
        <f t="shared" si="4"/>
        <v>24.271248849340289</v>
      </c>
    </row>
    <row r="35" spans="1:12" ht="21" customHeight="1" x14ac:dyDescent="0.15">
      <c r="A35" s="27"/>
      <c r="B35" s="12">
        <v>30</v>
      </c>
      <c r="C35" s="13" t="s">
        <v>38</v>
      </c>
      <c r="D35" s="14">
        <v>1665</v>
      </c>
      <c r="E35" s="14">
        <v>1777</v>
      </c>
      <c r="F35" s="15">
        <f t="shared" si="2"/>
        <v>3442</v>
      </c>
      <c r="G35" s="14">
        <v>426</v>
      </c>
      <c r="H35" s="14">
        <v>456</v>
      </c>
      <c r="I35" s="15">
        <f t="shared" si="3"/>
        <v>882</v>
      </c>
      <c r="J35" s="16">
        <f t="shared" si="4"/>
        <v>25.585585585585584</v>
      </c>
      <c r="K35" s="16">
        <f t="shared" si="4"/>
        <v>25.661226786719187</v>
      </c>
      <c r="L35" s="17">
        <f t="shared" si="4"/>
        <v>25.624636839047067</v>
      </c>
    </row>
    <row r="36" spans="1:12" ht="21" customHeight="1" x14ac:dyDescent="0.15">
      <c r="A36" s="27"/>
      <c r="B36" s="12">
        <v>31</v>
      </c>
      <c r="C36" s="13" t="s">
        <v>39</v>
      </c>
      <c r="D36" s="14">
        <v>1781</v>
      </c>
      <c r="E36" s="14">
        <v>1936</v>
      </c>
      <c r="F36" s="15">
        <f t="shared" si="2"/>
        <v>3717</v>
      </c>
      <c r="G36" s="14">
        <v>547</v>
      </c>
      <c r="H36" s="14">
        <v>559</v>
      </c>
      <c r="I36" s="15">
        <f t="shared" si="3"/>
        <v>1106</v>
      </c>
      <c r="J36" s="16">
        <f t="shared" si="4"/>
        <v>30.713082537900053</v>
      </c>
      <c r="K36" s="16">
        <f t="shared" si="4"/>
        <v>28.873966942148758</v>
      </c>
      <c r="L36" s="17">
        <f t="shared" si="4"/>
        <v>29.75517890772128</v>
      </c>
    </row>
    <row r="37" spans="1:12" ht="21" customHeight="1" x14ac:dyDescent="0.15">
      <c r="A37" s="27"/>
      <c r="B37" s="12">
        <v>32</v>
      </c>
      <c r="C37" s="13" t="s">
        <v>40</v>
      </c>
      <c r="D37" s="14">
        <v>1722</v>
      </c>
      <c r="E37" s="14">
        <v>2039</v>
      </c>
      <c r="F37" s="15">
        <f t="shared" si="2"/>
        <v>3761</v>
      </c>
      <c r="G37" s="14">
        <v>452</v>
      </c>
      <c r="H37" s="14">
        <v>518</v>
      </c>
      <c r="I37" s="15">
        <f t="shared" si="3"/>
        <v>970</v>
      </c>
      <c r="J37" s="16">
        <f t="shared" si="4"/>
        <v>26.248548199767711</v>
      </c>
      <c r="K37" s="16">
        <f t="shared" si="4"/>
        <v>25.404610102991665</v>
      </c>
      <c r="L37" s="17">
        <f t="shared" si="4"/>
        <v>25.791013028449882</v>
      </c>
    </row>
    <row r="38" spans="1:12" ht="21" customHeight="1" x14ac:dyDescent="0.15">
      <c r="A38" s="27"/>
      <c r="B38" s="12">
        <v>33</v>
      </c>
      <c r="C38" s="13" t="s">
        <v>41</v>
      </c>
      <c r="D38" s="14">
        <v>2016</v>
      </c>
      <c r="E38" s="14">
        <v>2159</v>
      </c>
      <c r="F38" s="15">
        <f t="shared" si="2"/>
        <v>4175</v>
      </c>
      <c r="G38" s="14">
        <v>555</v>
      </c>
      <c r="H38" s="14">
        <v>596</v>
      </c>
      <c r="I38" s="15">
        <f t="shared" si="3"/>
        <v>1151</v>
      </c>
      <c r="J38" s="16">
        <f t="shared" si="4"/>
        <v>27.529761904761905</v>
      </c>
      <c r="K38" s="16">
        <f t="shared" si="4"/>
        <v>27.605372857804539</v>
      </c>
      <c r="L38" s="17">
        <f t="shared" si="4"/>
        <v>27.568862275449103</v>
      </c>
    </row>
    <row r="39" spans="1:12" ht="21" customHeight="1" x14ac:dyDescent="0.15">
      <c r="A39" s="27"/>
      <c r="B39" s="12">
        <v>34</v>
      </c>
      <c r="C39" s="13" t="s">
        <v>42</v>
      </c>
      <c r="D39" s="14">
        <v>635</v>
      </c>
      <c r="E39" s="14">
        <v>682</v>
      </c>
      <c r="F39" s="15">
        <f t="shared" si="2"/>
        <v>1317</v>
      </c>
      <c r="G39" s="14">
        <v>239</v>
      </c>
      <c r="H39" s="14">
        <v>224</v>
      </c>
      <c r="I39" s="15">
        <f t="shared" si="3"/>
        <v>463</v>
      </c>
      <c r="J39" s="16">
        <f t="shared" si="4"/>
        <v>37.637795275590555</v>
      </c>
      <c r="K39" s="16">
        <f t="shared" si="4"/>
        <v>32.84457478005865</v>
      </c>
      <c r="L39" s="17">
        <f t="shared" si="4"/>
        <v>35.155656795747916</v>
      </c>
    </row>
    <row r="40" spans="1:12" ht="21" customHeight="1" x14ac:dyDescent="0.15">
      <c r="A40" s="27"/>
      <c r="B40" s="12">
        <v>35</v>
      </c>
      <c r="C40" s="13" t="s">
        <v>43</v>
      </c>
      <c r="D40" s="14">
        <v>1404</v>
      </c>
      <c r="E40" s="14">
        <v>1472</v>
      </c>
      <c r="F40" s="15">
        <f t="shared" si="2"/>
        <v>2876</v>
      </c>
      <c r="G40" s="14">
        <v>322</v>
      </c>
      <c r="H40" s="14">
        <v>317</v>
      </c>
      <c r="I40" s="15">
        <f t="shared" si="3"/>
        <v>639</v>
      </c>
      <c r="J40" s="16">
        <f t="shared" si="4"/>
        <v>22.934472934472936</v>
      </c>
      <c r="K40" s="16">
        <f t="shared" si="4"/>
        <v>21.535326086956523</v>
      </c>
      <c r="L40" s="17">
        <f t="shared" si="4"/>
        <v>22.218358831710709</v>
      </c>
    </row>
    <row r="41" spans="1:12" ht="21" customHeight="1" thickBot="1" x14ac:dyDescent="0.2">
      <c r="A41" s="28"/>
      <c r="B41" s="18">
        <v>36</v>
      </c>
      <c r="C41" s="19" t="s">
        <v>44</v>
      </c>
      <c r="D41" s="20">
        <v>1547</v>
      </c>
      <c r="E41" s="20">
        <v>1467</v>
      </c>
      <c r="F41" s="21">
        <f>SUM(D41:E41)</f>
        <v>3014</v>
      </c>
      <c r="G41" s="20">
        <v>357</v>
      </c>
      <c r="H41" s="20">
        <v>325</v>
      </c>
      <c r="I41" s="21">
        <f t="shared" si="3"/>
        <v>682</v>
      </c>
      <c r="J41" s="22">
        <f t="shared" si="4"/>
        <v>23.076923076923077</v>
      </c>
      <c r="K41" s="22">
        <f t="shared" si="4"/>
        <v>22.154055896387185</v>
      </c>
      <c r="L41" s="23">
        <f t="shared" si="4"/>
        <v>22.627737226277372</v>
      </c>
    </row>
  </sheetData>
  <sheetProtection selectLockedCells="1"/>
  <mergeCells count="9">
    <mergeCell ref="A5:A41"/>
    <mergeCell ref="B5:C5"/>
    <mergeCell ref="A1:L1"/>
    <mergeCell ref="A3:A4"/>
    <mergeCell ref="B3:B4"/>
    <mergeCell ref="C3:C4"/>
    <mergeCell ref="D3:F3"/>
    <mergeCell ref="G3:I3"/>
    <mergeCell ref="J3:L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2022-01-28T01:15:13Z</dcterms:created>
  <dcterms:modified xsi:type="dcterms:W3CDTF">2022-08-05T06:15:07Z</dcterms:modified>
</cp:coreProperties>
</file>