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3\運営・帳票\03 手続・調査\02 調査・報告\02 プルメリア\20240524 平安町重説再提出\"/>
    </mc:Choice>
  </mc:AlternateContent>
  <xr:revisionPtr revIDLastSave="0" documentId="13_ncr:1_{443E6033-A014-41A1-A6B3-37722705A8AD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1125" yWindow="60" windowWidth="13560" windowHeight="1519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<sst xmlns="http://schemas.openxmlformats.org/spreadsheetml/2006/main" count="3044" uniqueCount="2577">
  <si>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</si>
  <si>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</si>
  <si>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</si>
  <si>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</si>
  <si>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</si>
  <si>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</si>
  <si>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</si>
  <si>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</si>
  <si>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</si>
  <si>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</si>
  <si>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</si>
  <si>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</si>
  <si>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</si>
  <si>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</si>
  <si>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</si>
  <si>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</si>
  <si>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</si>
  <si>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</si>
  <si>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</si>
  <si>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</si>
  <si>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</si>
  <si>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</si>
  <si>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</si>
  <si>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</si>
  <si>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</si>
  <si>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</si>
  <si>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</si>
  <si>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</si>
  <si>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</si>
  <si>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</si>
  <si>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</si>
  <si>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</si>
  <si>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</si>
  <si>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</si>
  <si>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</si>
  <si>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</si>
  <si>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</si>
  <si>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</si>
  <si>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</si>
  <si>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</si>
  <si>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</si>
  <si>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</si>
  <si>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</si>
  <si>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</si>
  <si>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</si>
  <si>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</si>
  <si>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</si>
  <si>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</si>
  <si>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</si>
  <si>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</si>
  <si>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</si>
  <si>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</si>
  <si>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</si>
  <si>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</si>
  <si>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</si>
  <si>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</si>
  <si>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</si>
  <si>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</si>
  <si>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</si>
  <si>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</si>
  <si>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</si>
  <si>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</si>
  <si>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</si>
  <si>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</si>
  <si>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</si>
  <si>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</si>
  <si>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</si>
  <si>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</si>
  <si>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</si>
  <si>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</si>
  <si>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</si>
  <si>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</si>
  <si>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</si>
  <si>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</si>
  <si>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</si>
  <si>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</si>
  <si>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</si>
  <si>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</si>
  <si>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</si>
  <si>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</si>
  <si>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</si>
  <si>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</si>
  <si>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</si>
  <si>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</si>
  <si>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</si>
  <si>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</si>
  <si>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</si>
  <si>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</si>
  <si>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</si>
  <si>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</si>
  <si>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</si>
  <si>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</si>
  <si>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</si>
  <si>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</si>
  <si>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</si>
  <si>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</si>
  <si>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</si>
  <si>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</si>
  <si>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</si>
  <si>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</si>
  <si>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</si>
  <si>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</si>
  <si>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</si>
  <si>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</si>
  <si>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</si>
  <si>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</si>
  <si>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</si>
  <si>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</si>
  <si>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</si>
  <si>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</si>
  <si>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</si>
  <si>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</si>
  <si>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</si>
  <si>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</si>
  <si>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</si>
  <si>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</si>
  <si>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</si>
  <si>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</si>
  <si>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</si>
  <si>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</si>
  <si>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</si>
  <si>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</si>
  <si>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</si>
  <si>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</si>
  <si>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</si>
  <si>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</si>
  <si>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</si>
  <si>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</si>
  <si>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</si>
  <si>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</si>
  <si>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</si>
  <si>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</si>
  <si>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</si>
  <si>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</si>
  <si>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</si>
  <si>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</si>
  <si>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</si>
  <si>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</si>
  <si>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</si>
  <si>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</si>
  <si>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</si>
  <si>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</si>
  <si>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</si>
  <si>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</si>
  <si>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</si>
  <si>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</si>
  <si>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</si>
  <si>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</si>
  <si>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</si>
  <si>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</si>
  <si>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</si>
  <si>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</si>
  <si>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</si>
  <si>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</si>
  <si>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</si>
  <si>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</si>
  <si>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</si>
  <si>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</si>
  <si>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</si>
  <si>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</si>
  <si>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</si>
  <si>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</si>
  <si>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</si>
  <si>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</si>
  <si>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</si>
  <si>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</si>
  <si>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</si>
  <si>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</si>
  <si>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</si>
  <si>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</si>
  <si>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</si>
  <si>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</si>
  <si>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</si>
  <si>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</si>
  <si>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</si>
  <si>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</si>
  <si>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</si>
  <si>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</si>
  <si>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</si>
  <si>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</si>
  <si>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</si>
  <si>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</si>
  <si>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</si>
  <si>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</si>
  <si>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</si>
  <si>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</si>
  <si>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</si>
  <si>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</si>
  <si>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</si>
  <si>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</si>
  <si>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</si>
  <si>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</si>
  <si>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</si>
  <si>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</si>
  <si>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</si>
  <si>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</si>
  <si>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</si>
  <si>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</si>
  <si>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</si>
  <si>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</si>
  <si>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</si>
  <si>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</si>
  <si>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</si>
  <si>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</si>
  <si>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</si>
  <si>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</si>
  <si>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</si>
  <si>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</si>
  <si>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</si>
  <si>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</si>
  <si>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</si>
  <si>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</si>
  <si>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</si>
  <si>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</si>
  <si>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</si>
  <si>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</si>
  <si>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</si>
  <si>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</si>
  <si>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</si>
  <si>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</si>
  <si>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</si>
  <si>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</si>
  <si>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</si>
  <si>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</si>
  <si>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</si>
  <si>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</si>
  <si>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</si>
  <si>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</si>
  <si>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</si>
  <si>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</si>
  <si>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</si>
  <si>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</si>
  <si>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</si>
  <si>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</si>
  <si>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</si>
  <si>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</si>
  <si>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</si>
  <si>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</si>
  <si>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</si>
  <si>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</si>
  <si>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</si>
  <si>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</si>
  <si>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</si>
  <si>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</si>
  <si>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</si>
  <si>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</si>
  <si>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</si>
  <si>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</si>
  <si>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</si>
  <si>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</si>
  <si>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</si>
  <si>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</si>
  <si>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</si>
  <si>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</si>
  <si>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</si>
  <si>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</si>
  <si>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</si>
  <si>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</si>
  <si>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</si>
  <si>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</si>
  <si>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</si>
  <si>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</si>
  <si>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</si>
  <si>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</si>
  <si>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</si>
  <si>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</si>
  <si>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</si>
  <si>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</si>
  <si>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</si>
  <si>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</si>
  <si>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</si>
  <si>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</si>
  <si>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</si>
  <si>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</si>
  <si>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</si>
  <si>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</si>
  <si>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</si>
  <si>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</si>
  <si>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</si>
  <si>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</si>
  <si>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</si>
  <si>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</si>
  <si>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</si>
  <si>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</si>
  <si>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</si>
  <si>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</si>
  <si>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</si>
  <si>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</si>
  <si>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</si>
  <si>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</si>
  <si>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</si>
  <si>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</si>
  <si>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</si>
  <si>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</si>
  <si>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</si>
  <si>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</si>
  <si>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</si>
  <si>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</si>
  <si>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</si>
  <si>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</si>
  <si>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</si>
  <si>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</si>
  <si>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</si>
  <si>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</si>
  <si>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</si>
  <si>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</si>
  <si>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</si>
  <si>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</si>
  <si>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</si>
  <si>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</si>
  <si>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</si>
  <si>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</si>
  <si>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</si>
  <si>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</si>
  <si>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</si>
  <si>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</si>
  <si>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</si>
  <si>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</si>
  <si>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</si>
  <si>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</si>
  <si>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</si>
  <si>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</si>
  <si>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</si>
  <si>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</si>
  <si>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</si>
  <si>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</si>
  <si>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</si>
  <si>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</si>
  <si>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</si>
  <si>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</si>
  <si>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</si>
  <si>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</si>
  <si>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</si>
  <si>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</si>
  <si>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</si>
  <si>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</si>
  <si>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</si>
  <si>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</si>
  <si>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</si>
  <si>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</si>
  <si>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</si>
  <si>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</si>
  <si>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</si>
  <si>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</si>
  <si>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</si>
  <si>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</si>
  <si>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</si>
  <si>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</si>
  <si>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</si>
  <si>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</si>
  <si>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</si>
  <si>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</si>
  <si>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</si>
  <si>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</si>
  <si>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</si>
  <si>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</si>
  <si>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</si>
  <si>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</si>
  <si>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</si>
  <si>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</si>
  <si>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</si>
  <si>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</si>
  <si>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</si>
  <si>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</si>
  <si>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</si>
  <si>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</si>
  <si>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</si>
  <si>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</si>
  <si>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</si>
  <si>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</si>
  <si>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</si>
  <si>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</si>
  <si>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</si>
  <si>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</si>
  <si>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</si>
  <si>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</si>
  <si>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</si>
  <si>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</si>
  <si>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</si>
  <si>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</si>
  <si>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</si>
  <si>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</si>
  <si>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</si>
  <si>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</si>
  <si>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</si>
  <si>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</si>
  <si>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</si>
  <si>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</si>
  <si>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</si>
  <si>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</si>
  <si>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</si>
  <si>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</si>
  <si>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</si>
  <si>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</si>
  <si>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</si>
  <si>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</si>
  <si>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</si>
  <si>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</si>
  <si>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</si>
  <si>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</si>
  <si>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</si>
  <si>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</si>
  <si>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</si>
  <si>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</si>
  <si>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</si>
  <si>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</si>
  <si>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</si>
  <si>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</si>
  <si>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</si>
  <si>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</si>
  <si>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</si>
  <si>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</si>
  <si>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</si>
  <si>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</si>
  <si>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</si>
  <si>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</si>
  <si>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</si>
  <si>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</si>
  <si>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</si>
  <si>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</si>
  <si>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</si>
  <si>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</si>
  <si>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</si>
  <si>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</si>
  <si>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</si>
  <si>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</si>
  <si>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</si>
  <si>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</si>
  <si>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</si>
  <si>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</si>
  <si>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</si>
  <si>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</si>
  <si>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</si>
  <si>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</si>
  <si>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</si>
  <si>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</si>
  <si>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</si>
  <si>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</si>
  <si>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</si>
  <si>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</si>
  <si>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</si>
  <si>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</si>
  <si>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</si>
  <si>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</si>
  <si>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</si>
  <si>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</si>
  <si>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</si>
  <si>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</si>
  <si>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</si>
  <si>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</si>
  <si>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</si>
  <si>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</si>
  <si>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</si>
  <si>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</si>
  <si>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</si>
  <si>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</si>
  <si>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</si>
  <si>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</si>
  <si>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</si>
  <si>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</si>
  <si>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</si>
  <si>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</si>
  <si>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</si>
  <si>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</si>
  <si>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</si>
  <si>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</si>
  <si>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</si>
  <si>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</si>
  <si>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</si>
  <si>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</si>
  <si>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</si>
  <si>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</si>
  <si>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</si>
  <si>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</si>
  <si>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</si>
  <si>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</si>
  <si>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</si>
  <si>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</si>
  <si>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</si>
  <si>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</si>
  <si>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</si>
  <si>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</si>
  <si>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</si>
  <si>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</si>
  <si>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</si>
  <si>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</si>
  <si>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</si>
  <si>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</si>
  <si>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</si>
  <si>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</si>
  <si>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</si>
  <si>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</si>
  <si>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</si>
  <si>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</si>
  <si>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</si>
  <si>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</si>
  <si>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</si>
  <si>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</si>
  <si>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</si>
  <si>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</si>
  <si>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</si>
  <si>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</si>
  <si>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</si>
  <si>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</si>
  <si>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</si>
  <si>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</si>
  <si>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</si>
  <si>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</si>
  <si>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</si>
  <si>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</si>
  <si>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</si>
  <si>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</si>
  <si>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</si>
  <si>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</si>
  <si>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</si>
  <si>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</si>
  <si>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</si>
  <si>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</si>
  <si>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</si>
  <si>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</si>
  <si>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</si>
  <si>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</si>
  <si>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</si>
  <si>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</si>
  <si>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</si>
  <si>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</si>
  <si>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</si>
  <si>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</si>
  <si>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</si>
  <si>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</si>
  <si>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</si>
  <si>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</si>
  <si>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</si>
  <si>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</si>
  <si>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</si>
  <si>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</si>
  <si>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</si>
  <si>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</si>
  <si>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</si>
  <si>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</si>
  <si>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</si>
  <si>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</si>
  <si>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</si>
  <si>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</si>
  <si>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</si>
  <si>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</si>
  <si>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</si>
  <si>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</si>
  <si>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</si>
  <si>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</si>
  <si>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</si>
  <si>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</si>
  <si>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</si>
  <si>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</si>
  <si>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</si>
  <si>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</si>
  <si>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</si>
  <si>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</si>
  <si>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</si>
  <si>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</si>
  <si>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</si>
  <si>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</si>
  <si>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</si>
  <si>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</si>
  <si>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</si>
  <si>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</si>
  <si>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</si>
  <si>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</si>
  <si>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</si>
  <si>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</si>
  <si>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</si>
  <si>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</si>
  <si>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</si>
  <si>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</si>
  <si>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</si>
  <si>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</si>
  <si>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</si>
  <si>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</si>
  <si>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</si>
  <si>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</si>
  <si>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</si>
  <si>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</si>
  <si>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</si>
  <si>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</si>
  <si>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</si>
  <si>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</si>
  <si>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</si>
  <si>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</si>
  <si>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</si>
  <si>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</si>
  <si>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</si>
  <si>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</si>
  <si>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</si>
  <si>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</si>
  <si>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</si>
  <si>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</si>
  <si>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</si>
  <si>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</si>
  <si>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</si>
  <si>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</si>
  <si>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</si>
  <si>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</si>
  <si>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</si>
  <si>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</si>
  <si>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</si>
  <si>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</si>
  <si>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</si>
  <si>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</si>
  <si>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</si>
  <si>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</si>
  <si>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</si>
  <si>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</si>
  <si>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</si>
  <si>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</si>
  <si>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</si>
  <si>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</si>
  <si>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</si>
  <si>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</si>
  <si>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</si>
  <si>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</si>
  <si>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</si>
  <si>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</si>
  <si>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</si>
  <si>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</si>
  <si>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</si>
  <si>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</si>
  <si>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</si>
  <si>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</si>
  <si>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</si>
  <si>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</si>
  <si>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</si>
  <si>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</si>
  <si>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</si>
  <si>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</si>
  <si>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</si>
  <si>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</si>
  <si>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</si>
  <si>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</si>
  <si>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</si>
  <si>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</si>
  <si>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</si>
  <si>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</si>
  <si>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</si>
  <si>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</si>
  <si>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</si>
  <si>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</si>
  <si>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</si>
  <si>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</si>
  <si>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</si>
  <si>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</si>
  <si>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</si>
  <si>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</si>
  <si>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</si>
  <si>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</si>
  <si>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</si>
  <si>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</si>
  <si>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</si>
  <si>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</si>
  <si>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</si>
  <si>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</si>
  <si>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</si>
  <si>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</si>
  <si>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</si>
  <si>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</si>
  <si>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</si>
  <si>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</si>
  <si>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</si>
  <si>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</si>
  <si>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</si>
  <si>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</si>
  <si>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</si>
  <si>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</si>
  <si>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</si>
  <si>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</si>
  <si>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</si>
  <si>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</si>
  <si>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</si>
  <si>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</si>
  <si>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</si>
  <si>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</si>
  <si>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</si>
  <si>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</si>
  <si>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</si>
  <si>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</si>
  <si>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</si>
  <si>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</si>
  <si>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</si>
  <si>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</si>
  <si>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</si>
  <si>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</si>
  <si>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</si>
  <si>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</si>
  <si>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</si>
  <si>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</si>
  <si>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</si>
  <si>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</si>
  <si>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</si>
  <si>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</si>
  <si>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</si>
  <si>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</si>
  <si>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</si>
  <si>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</si>
  <si>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</si>
  <si>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</si>
  <si>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</si>
  <si>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</si>
  <si>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</si>
  <si>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</si>
  <si>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</si>
  <si>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</si>
  <si>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</si>
  <si>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</si>
  <si>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</si>
  <si>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</si>
  <si>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</si>
  <si>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</si>
  <si>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</si>
  <si>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</si>
  <si>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</si>
  <si>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</si>
  <si>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</si>
  <si>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</si>
  <si>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</si>
  <si>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</si>
  <si>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</si>
  <si>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</si>
  <si>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</si>
  <si>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</si>
  <si>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</si>
  <si>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</si>
  <si>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</si>
  <si>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</si>
  <si>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</si>
  <si>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</si>
  <si>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</si>
  <si>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</si>
  <si>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</si>
  <si>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</si>
  <si>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</si>
  <si>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</si>
  <si>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</si>
  <si>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</si>
  <si>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</si>
  <si>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</si>
  <si>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</si>
  <si>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</si>
  <si>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</si>
  <si>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</si>
  <si>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</si>
  <si>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</si>
  <si>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</si>
  <si>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</si>
  <si>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</si>
  <si>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</si>
  <si>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</si>
  <si>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</si>
  <si>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</si>
  <si>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</si>
  <si>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</si>
  <si>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</si>
  <si>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</si>
  <si>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</si>
  <si>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</si>
  <si>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</si>
  <si>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</si>
  <si>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</si>
  <si>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</si>
  <si>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</si>
  <si>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</si>
  <si>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</si>
  <si>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</si>
  <si>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</si>
  <si>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</si>
  <si>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</si>
  <si>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</si>
  <si>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</si>
  <si>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</si>
  <si>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</si>
  <si>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</si>
  <si>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</si>
  <si>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</si>
  <si>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</si>
  <si>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</si>
  <si>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</si>
  <si>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</si>
  <si>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</si>
  <si>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</si>
  <si>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</si>
  <si>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</si>
  <si>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</si>
  <si>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</si>
  <si>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</si>
  <si>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</si>
  <si>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</si>
  <si>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</si>
  <si>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</si>
  <si>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</si>
  <si>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</si>
  <si>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</si>
  <si>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</si>
  <si>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</si>
  <si>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</si>
  <si>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</si>
  <si>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</si>
  <si>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</si>
  <si>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</si>
  <si>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</si>
  <si>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</si>
  <si>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</si>
  <si>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</si>
  <si>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</si>
  <si>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</si>
  <si>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</si>
  <si>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</si>
  <si>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</si>
  <si>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</si>
  <si>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</si>
  <si>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</si>
  <si>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</si>
  <si>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</si>
  <si>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</si>
  <si>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</si>
  <si>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</si>
  <si>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</si>
  <si>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</si>
  <si>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</si>
  <si>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</si>
  <si>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</si>
  <si>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</si>
  <si>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</si>
  <si>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</si>
  <si>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</si>
  <si>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</si>
  <si>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</si>
  <si>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</si>
  <si>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</si>
  <si>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</si>
  <si>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</si>
  <si>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</si>
  <si>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</si>
  <si>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</si>
  <si>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</si>
  <si>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</si>
  <si>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</si>
  <si>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</si>
  <si>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</si>
  <si>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</si>
  <si>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</si>
  <si>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</si>
  <si>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</si>
  <si>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</si>
  <si>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</si>
  <si>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</si>
  <si>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</si>
  <si>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</si>
  <si>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</si>
  <si>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</si>
  <si>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</si>
  <si>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</si>
  <si>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</si>
  <si>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</si>
  <si>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</si>
  <si>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</si>
  <si>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</si>
  <si>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</si>
  <si>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</si>
  <si>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</si>
  <si>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</si>
  <si>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</si>
  <si>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</si>
  <si>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</si>
  <si>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</si>
  <si>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</si>
  <si>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</si>
  <si>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</si>
  <si>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</si>
  <si>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</si>
  <si>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</si>
  <si>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</si>
  <si>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</si>
  <si>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</si>
  <si>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</si>
  <si>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</si>
  <si>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</si>
  <si>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</si>
  <si>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</si>
  <si>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</si>
  <si>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</si>
  <si>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</si>
  <si>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</si>
  <si>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</si>
  <si>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</si>
  <si>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</si>
  <si>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</si>
  <si>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</si>
  <si>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</si>
  <si>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</si>
  <si>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</si>
  <si>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</si>
  <si>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</si>
  <si>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</si>
  <si>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</si>
  <si>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</si>
  <si>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</si>
  <si>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</si>
  <si>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</si>
  <si>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</si>
  <si>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</si>
  <si>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</si>
  <si>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</si>
  <si>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</si>
  <si>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</si>
  <si>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</si>
  <si>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</si>
  <si>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</si>
  <si>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</si>
  <si>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</si>
  <si>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</si>
  <si>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</si>
  <si>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</si>
  <si>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</si>
  <si>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</si>
  <si>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</si>
  <si>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</si>
  <si>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</si>
  <si>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</si>
  <si>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</si>
  <si>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</si>
  <si>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</si>
  <si>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</si>
  <si>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</si>
  <si>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</si>
  <si>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</si>
  <si>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</si>
  <si>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</si>
  <si>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</si>
  <si>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</si>
  <si>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</si>
  <si>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</si>
  <si>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</si>
  <si>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</si>
  <si>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</si>
  <si>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</si>
  <si>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</si>
  <si>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</si>
  <si>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</si>
  <si>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</si>
  <si>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</si>
  <si>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</si>
  <si>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</si>
  <si>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</si>
  <si>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</si>
  <si>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</si>
  <si>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</si>
  <si>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</si>
  <si>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</si>
  <si>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</si>
  <si>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</si>
  <si>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</si>
  <si>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</si>
  <si>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</si>
  <si>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</si>
  <si>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</si>
  <si>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</si>
  <si>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</si>
  <si>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</si>
  <si>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</si>
  <si>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</si>
  <si>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</si>
  <si>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</si>
  <si>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</si>
  <si>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</si>
  <si>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</si>
  <si>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</si>
  <si>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</si>
  <si>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</si>
  <si>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</si>
  <si>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</si>
  <si>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</si>
  <si>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</si>
  <si>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</si>
  <si>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</si>
  <si>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</si>
  <si>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</si>
  <si>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</si>
  <si>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</si>
  <si>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</si>
  <si>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</si>
  <si>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</si>
  <si>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</si>
  <si>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</si>
  <si>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</si>
  <si>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</si>
  <si>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</si>
  <si>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</si>
  <si>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</si>
  <si>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</si>
  <si>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</si>
  <si>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</si>
  <si>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</si>
  <si>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</si>
  <si>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</si>
  <si>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</si>
  <si>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</si>
  <si>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</si>
  <si>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</si>
  <si>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</si>
  <si>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</si>
  <si>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</si>
  <si>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</si>
  <si>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</si>
  <si>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</si>
  <si>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</si>
  <si>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</si>
  <si>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</si>
  <si>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</si>
  <si>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</si>
  <si>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</si>
  <si>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</si>
  <si>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</si>
  <si>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</si>
  <si>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</si>
  <si>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</si>
  <si>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</si>
  <si>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</si>
  <si>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</si>
  <si>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</si>
  <si>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</si>
  <si>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</si>
  <si>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</si>
  <si>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</si>
  <si>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</si>
  <si>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</si>
  <si>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</si>
  <si>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</si>
  <si>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</si>
  <si>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</si>
  <si>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</si>
  <si>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</si>
  <si>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</si>
  <si>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</si>
  <si>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</si>
  <si>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</si>
  <si>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</si>
  <si>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</si>
  <si>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</si>
  <si>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</si>
  <si>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</si>
  <si>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</si>
  <si>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</si>
  <si>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</si>
  <si>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</si>
  <si>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</si>
  <si>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</si>
  <si>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</si>
  <si>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</si>
  <si>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</si>
  <si>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</si>
  <si>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</si>
  <si>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</si>
  <si>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</si>
  <si>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</si>
  <si>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</si>
  <si>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</si>
  <si>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</si>
  <si>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</si>
  <si>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</si>
  <si>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</si>
  <si>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</si>
  <si>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</si>
  <si>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</si>
  <si>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</si>
  <si>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</si>
  <si>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</si>
  <si>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</si>
  <si>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</si>
  <si>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</si>
  <si>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</si>
  <si>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</si>
  <si>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</si>
  <si>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</si>
  <si>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</si>
  <si>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</si>
  <si>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</si>
  <si>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</si>
  <si>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</si>
  <si>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</si>
  <si>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</si>
  <si>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</si>
  <si>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</si>
  <si>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</si>
  <si>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</si>
  <si>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</si>
  <si>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</si>
  <si>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</si>
  <si>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</si>
  <si>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</si>
  <si>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</si>
  <si>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</si>
  <si>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</si>
  <si>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</si>
  <si>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</si>
  <si>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</si>
  <si>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</si>
  <si>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</si>
  <si>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</si>
  <si>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</si>
  <si>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</si>
  <si>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</si>
  <si>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</si>
  <si>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</si>
  <si>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</si>
  <si>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</si>
  <si>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</si>
  <si>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</si>
  <si>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</si>
  <si>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</si>
  <si>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</si>
  <si>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</si>
  <si>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</si>
  <si>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</si>
  <si>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</si>
  <si>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</si>
  <si>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</si>
  <si>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</si>
  <si>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</si>
  <si>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</si>
  <si>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</si>
  <si>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</si>
  <si>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</si>
  <si>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</si>
  <si>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</si>
  <si>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</si>
  <si>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</si>
  <si>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</si>
  <si>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</si>
  <si>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</si>
  <si>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</si>
  <si>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</si>
  <si>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</si>
  <si>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</si>
  <si>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</si>
  <si>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</si>
  <si>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</si>
  <si>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</si>
  <si>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</si>
  <si>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</si>
  <si>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</si>
  <si>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</si>
  <si>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</si>
  <si>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</si>
  <si>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</si>
  <si>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</si>
  <si>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</si>
  <si>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</si>
  <si>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</si>
  <si>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</si>
  <si>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</si>
  <si>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</si>
  <si>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</si>
  <si>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</si>
  <si>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</si>
  <si>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</si>
  <si>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</si>
  <si>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</si>
  <si>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</si>
  <si>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</si>
  <si>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</si>
  <si>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</si>
  <si>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</si>
  <si>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</si>
  <si>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</si>
  <si>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</si>
  <si>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</si>
  <si>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</si>
  <si>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</si>
  <si>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</si>
  <si>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</si>
  <si>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</si>
  <si>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</si>
  <si>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</si>
  <si>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</si>
  <si>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</si>
  <si>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</si>
  <si>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</si>
  <si>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</si>
  <si>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</si>
  <si>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</si>
  <si>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</si>
  <si>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</si>
  <si>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</si>
  <si>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</si>
  <si>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</si>
  <si>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</si>
  <si>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</si>
  <si>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</si>
  <si>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</si>
  <si>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</si>
  <si>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</si>
  <si>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</si>
  <si>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</si>
  <si>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</si>
  <si>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</si>
  <si>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</si>
  <si>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</si>
  <si>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</si>
  <si>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</si>
  <si>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</si>
  <si>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</si>
  <si>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</si>
  <si>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</si>
  <si>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</si>
  <si>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</si>
  <si>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</si>
  <si>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</si>
  <si>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</si>
  <si>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</si>
  <si>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</si>
  <si>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</si>
  <si>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</si>
  <si>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</si>
  <si>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</si>
  <si>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</si>
  <si>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</si>
  <si>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</si>
  <si>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</si>
  <si>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</si>
  <si>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</si>
  <si>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</si>
  <si>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</si>
  <si>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</si>
  <si>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</si>
  <si>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</si>
  <si>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</si>
  <si>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</si>
  <si>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</si>
  <si>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</si>
  <si>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</si>
  <si>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</si>
  <si>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</si>
  <si>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</si>
  <si>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</si>
  <si>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</si>
  <si>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</si>
  <si>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</si>
  <si>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</si>
  <si>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</si>
  <si>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</si>
  <si>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</si>
  <si>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</si>
  <si>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</si>
  <si>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</si>
  <si>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</si>
  <si>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</si>
  <si>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</si>
  <si>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</si>
  <si>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</si>
  <si>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</si>
  <si>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</si>
  <si>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</si>
  <si>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</si>
  <si>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</si>
  <si>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</si>
  <si>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</si>
  <si>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</si>
  <si>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</si>
  <si>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</si>
  <si>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</si>
  <si>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</si>
  <si>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</si>
  <si>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</si>
  <si>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</si>
  <si>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</si>
  <si>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</si>
  <si>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</si>
  <si>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</si>
  <si>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</si>
  <si>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</si>
  <si>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</si>
  <si>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</si>
  <si>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</si>
  <si>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</si>
  <si>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</si>
  <si>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</si>
  <si>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</si>
  <si>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</si>
  <si>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</si>
  <si>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</si>
  <si>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</si>
  <si>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</si>
  <si>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</si>
  <si>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</si>
  <si>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</si>
  <si>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</si>
  <si>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</si>
  <si>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</si>
  <si>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</si>
  <si>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</si>
  <si>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</si>
  <si>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</si>
  <si>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</si>
  <si>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</si>
  <si>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</si>
  <si>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</si>
  <si>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</si>
  <si>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</si>
  <si>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</si>
  <si>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</si>
  <si>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</si>
  <si>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</si>
  <si>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</si>
  <si>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</si>
  <si>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</si>
  <si>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</si>
  <si>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</si>
  <si>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</si>
  <si>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</si>
  <si>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</si>
  <si>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</si>
  <si>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</si>
  <si>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</si>
  <si>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</si>
  <si>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</si>
  <si>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</si>
  <si>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</si>
  <si>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</si>
  <si>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</si>
  <si>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</si>
  <si>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</si>
  <si>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</si>
  <si>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</si>
  <si>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</si>
  <si>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</si>
  <si>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</si>
  <si>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</si>
  <si>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</si>
  <si>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</si>
  <si>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</si>
  <si>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</si>
  <si>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</si>
  <si>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</si>
  <si>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</si>
  <si>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</si>
  <si>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</si>
  <si>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</si>
  <si>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</si>
  <si>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</si>
  <si>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</si>
  <si>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</si>
  <si>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</si>
  <si>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</si>
  <si>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</si>
  <si>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</si>
  <si>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</si>
  <si>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</si>
  <si>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</si>
  <si>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</si>
  <si>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</si>
  <si>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</si>
  <si>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</si>
  <si>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</si>
  <si>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</si>
  <si>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</si>
  <si>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</si>
  <si>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</si>
  <si>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</si>
  <si>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</si>
  <si>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</si>
  <si>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</si>
  <si>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</si>
  <si>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</si>
  <si>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</si>
  <si>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</si>
  <si>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</si>
  <si>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</si>
  <si>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</si>
  <si>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</si>
  <si>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</si>
  <si>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</si>
  <si>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</si>
  <si>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</si>
  <si>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</si>
  <si>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</si>
  <si>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</si>
  <si>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</si>
  <si>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</si>
  <si>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</si>
  <si>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</si>
  <si>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</si>
  <si>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</si>
  <si>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</si>
  <si>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</si>
  <si>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</si>
  <si>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</si>
  <si>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</si>
  <si>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</si>
  <si>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</si>
  <si>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</si>
  <si>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</si>
  <si>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</si>
  <si>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</si>
  <si>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</si>
  <si>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</si>
  <si>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</si>
  <si>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</si>
  <si>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</si>
  <si>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</si>
  <si>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</si>
  <si>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</si>
  <si>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</si>
  <si>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</si>
  <si>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</si>
  <si>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</si>
  <si>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</si>
  <si>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</si>
  <si>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</si>
  <si>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</si>
  <si>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</si>
  <si>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</si>
  <si>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</si>
  <si>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</si>
  <si>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</si>
  <si>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</si>
  <si>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</si>
  <si>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</si>
  <si>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</si>
  <si>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</si>
  <si>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</si>
  <si>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</si>
  <si>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</si>
  <si>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</si>
  <si>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</si>
  <si>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</si>
  <si>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</si>
  <si>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</si>
  <si>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</si>
  <si>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</si>
  <si>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</si>
  <si>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</si>
  <si>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</si>
  <si>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</si>
  <si>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</si>
  <si>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</si>
  <si>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</si>
  <si>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</si>
  <si>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</si>
  <si>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</si>
  <si>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</si>
  <si>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</si>
  <si>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</si>
  <si>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</si>
  <si>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</si>
  <si>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</si>
  <si>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</si>
  <si>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</si>
  <si>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</si>
  <si>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</si>
  <si>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</si>
  <si>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</si>
  <si>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</si>
  <si>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</si>
  <si>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</si>
  <si>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</si>
  <si>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</si>
  <si>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</si>
  <si>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</si>
  <si>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</si>
  <si>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</si>
  <si>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</si>
  <si>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</si>
  <si>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</si>
  <si>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</si>
  <si>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</si>
  <si>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</si>
  <si>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</si>
  <si>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</si>
  <si>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</si>
  <si>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</si>
  <si>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</si>
  <si>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</si>
  <si>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</si>
  <si>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</si>
  <si>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</si>
  <si>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</si>
  <si>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</si>
  <si>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</si>
  <si>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</si>
  <si>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</si>
  <si>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</si>
  <si>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</si>
  <si>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</si>
  <si>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</si>
  <si>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</si>
  <si>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</si>
  <si>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</si>
  <si>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</si>
  <si>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</si>
  <si>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</si>
  <si>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</si>
  <si>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</si>
  <si>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</si>
  <si>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</si>
  <si>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</si>
  <si>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</si>
  <si>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</si>
  <si>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</si>
  <si>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</si>
  <si>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</si>
  <si>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</si>
  <si>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</si>
  <si>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</si>
  <si>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</si>
  <si>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</si>
  <si>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</si>
  <si>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</si>
  <si>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</si>
  <si>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</si>
  <si>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</si>
  <si>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</si>
  <si>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</si>
  <si>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</si>
  <si>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</si>
  <si>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</si>
  <si>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</si>
  <si>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</si>
  <si>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</si>
  <si>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</si>
  <si>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</si>
  <si>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</si>
  <si>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</si>
  <si>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</si>
  <si>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</si>
  <si>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</si>
  <si>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</si>
  <si>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</si>
  <si>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</si>
  <si>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</si>
  <si>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</si>
  <si>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</si>
  <si>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</si>
  <si>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</si>
  <si>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</si>
  <si>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</si>
  <si>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</si>
  <si>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</si>
  <si>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</si>
  <si>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</si>
  <si>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</si>
  <si>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</si>
  <si>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</si>
  <si>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</si>
  <si>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</si>
  <si>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</si>
  <si>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</si>
  <si>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</si>
  <si>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</si>
  <si>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</si>
  <si>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</si>
  <si>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</si>
  <si>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</si>
  <si>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</si>
  <si>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</si>
  <si>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</si>
  <si>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</si>
  <si>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</si>
  <si>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</si>
  <si>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</si>
  <si>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</si>
  <si>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</si>
  <si>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</si>
  <si>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</si>
  <si>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</si>
  <si>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</si>
  <si>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</si>
  <si>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</si>
  <si>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</si>
  <si>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</si>
  <si>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</si>
  <si>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</si>
  <si>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</si>
  <si>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</si>
  <si>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</si>
  <si>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</si>
  <si>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</si>
  <si>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</si>
  <si>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</si>
  <si>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</si>
  <si>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</si>
  <si>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</si>
  <si>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</si>
  <si>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</si>
  <si>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</si>
  <si>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</si>
  <si>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</si>
  <si>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</si>
  <si>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</si>
  <si>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</si>
  <si>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</si>
  <si>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</si>
  <si>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</si>
  <si>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</si>
  <si>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</si>
  <si>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</si>
  <si>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</si>
  <si>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</si>
  <si>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</si>
  <si>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</si>
  <si>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</si>
  <si>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</si>
  <si>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</si>
  <si>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</si>
  <si>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</si>
  <si>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</si>
  <si>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</si>
  <si>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</si>
  <si>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</si>
  <si>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</si>
  <si>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</si>
  <si>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</si>
  <si>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</si>
  <si>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</si>
  <si>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</si>
  <si>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</si>
  <si>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</si>
  <si>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</si>
  <si>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</si>
  <si>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</si>
  <si>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</si>
  <si>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</si>
  <si>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</si>
  <si>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</si>
  <si>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</si>
  <si>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</si>
  <si>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</si>
  <si>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</si>
  <si>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</si>
  <si>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</si>
  <si>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</si>
  <si>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</si>
  <si>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</si>
  <si>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</si>
  <si>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</si>
  <si>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</si>
  <si>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</si>
  <si>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</si>
  <si>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</si>
  <si>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</si>
  <si>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</si>
  <si>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</si>
  <si>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</si>
  <si>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</si>
  <si>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</si>
  <si>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</si>
  <si>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</si>
  <si>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</si>
  <si>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</si>
  <si>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</si>
  <si>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</si>
  <si>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</si>
  <si>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</si>
  <si>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</si>
  <si>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</si>
  <si>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</si>
  <si>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</si>
  <si>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</si>
  <si>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</si>
  <si>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</si>
  <si>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</si>
  <si>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</si>
  <si>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</si>
  <si>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</si>
  <si>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</si>
  <si>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</si>
  <si>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</si>
  <si>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</si>
  <si>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</si>
  <si>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</si>
  <si>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</si>
  <si>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</si>
  <si>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</si>
  <si>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</si>
  <si>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</si>
  <si>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</si>
  <si>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</si>
  <si>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</si>
  <si>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</si>
  <si>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</si>
  <si>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</si>
  <si>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</si>
  <si>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</si>
  <si>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</si>
  <si>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</si>
  <si>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</si>
  <si>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</si>
  <si>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</si>
  <si>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</si>
  <si>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</si>
  <si>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</si>
  <si>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</si>
  <si>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</si>
  <si>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</si>
  <si>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</si>
  <si>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</si>
  <si>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</si>
  <si>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</si>
  <si>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</si>
  <si>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</si>
  <si>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</si>
  <si>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</si>
  <si>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</si>
  <si>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</si>
  <si>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</si>
  <si>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</si>
  <si>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</si>
  <si>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</si>
  <si>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</si>
  <si>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</si>
  <si>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</si>
  <si>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</si>
  <si>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</si>
  <si>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</si>
  <si>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</si>
  <si>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</si>
  <si>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</si>
  <si>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</si>
  <si>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</si>
  <si>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</si>
  <si>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</si>
  <si>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</si>
  <si>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</si>
  <si>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</si>
  <si>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</si>
  <si>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</si>
  <si>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</si>
  <si>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</si>
  <si>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</si>
  <si>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</si>
  <si>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</si>
  <si>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</si>
  <si>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</si>
  <si>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</si>
  <si>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</si>
  <si>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</si>
  <si>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</si>
  <si>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</si>
  <si>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</si>
  <si>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</si>
  <si>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</si>
  <si>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</si>
  <si>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</si>
  <si>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</si>
  <si>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</si>
  <si>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</si>
  <si>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</si>
  <si>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</si>
  <si>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</si>
  <si>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</si>
  <si>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</si>
  <si>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</si>
  <si>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</si>
  <si>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</si>
  <si>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</si>
  <si>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</si>
  <si>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</si>
  <si>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</si>
  <si>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</si>
  <si>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</si>
  <si>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</si>
  <si>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</si>
  <si>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</si>
  <si>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</si>
  <si>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</si>
  <si>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</si>
  <si>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</si>
  <si>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</si>
  <si>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</si>
  <si>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</si>
  <si>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</si>
  <si>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</si>
  <si>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</si>
  <si>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</si>
  <si>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</si>
  <si>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</si>
  <si>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</si>
  <si>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</si>
  <si>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</si>
  <si>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</si>
  <si>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</si>
  <si>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</si>
  <si>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</si>
  <si>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</si>
  <si>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</si>
  <si>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</si>
  <si>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</si>
  <si>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</si>
  <si>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</si>
  <si>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</si>
  <si>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</si>
  <si>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</si>
  <si>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</si>
  <si>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</si>
  <si>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</si>
  <si>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</si>
  <si>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</si>
  <si>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</si>
  <si>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</si>
  <si>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</si>
  <si>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</si>
  <si>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</si>
  <si>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</si>
  <si>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</si>
  <si>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</si>
  <si>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</si>
  <si>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</si>
  <si>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</si>
  <si>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</si>
  <si>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</si>
  <si>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</si>
  <si>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</si>
  <si>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</si>
  <si>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</si>
  <si>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</si>
  <si>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</si>
  <si>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</si>
  <si>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</si>
  <si>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</si>
  <si>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</si>
  <si>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</si>
  <si>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</si>
  <si>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</si>
  <si>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</si>
  <si>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</si>
  <si>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</si>
  <si>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</si>
  <si>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</si>
  <si>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</si>
  <si>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</si>
  <si>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</si>
  <si>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</si>
  <si>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</si>
  <si>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</si>
  <si>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</si>
  <si>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</si>
  <si>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</si>
  <si>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</si>
  <si>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</si>
  <si>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</si>
  <si>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</si>
  <si>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</si>
  <si>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</si>
  <si>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</si>
  <si>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</si>
  <si>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</si>
  <si>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</si>
  <si>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</si>
  <si>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</si>
  <si>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</si>
  <si>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</si>
  <si>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</si>
  <si>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</si>
  <si>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</si>
  <si>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</si>
  <si>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</si>
  <si>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</si>
  <si>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</si>
  <si>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</si>
  <si>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</si>
  <si>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</si>
  <si>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</si>
  <si>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</si>
  <si>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</si>
  <si>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</si>
  <si>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</si>
  <si>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</si>
  <si>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</si>
  <si>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</si>
  <si>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</si>
  <si>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</si>
  <si>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</si>
  <si>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</si>
  <si>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</si>
  <si>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</si>
  <si>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</si>
  <si>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</si>
  <si>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</si>
  <si>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</si>
  <si>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</si>
  <si>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</si>
  <si>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</si>
  <si>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</si>
  <si>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</si>
  <si>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</si>
  <si>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</si>
  <si>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</si>
  <si>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</si>
  <si>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</si>
  <si>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</si>
  <si>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</si>
  <si>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</si>
  <si>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</si>
  <si>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</si>
  <si>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</si>
  <si>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</si>
  <si>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</si>
  <si>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</si>
  <si>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</si>
  <si>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</si>
  <si>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</si>
  <si>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</si>
  <si>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</si>
  <si>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</si>
  <si>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</si>
  <si>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</si>
  <si>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</si>
  <si>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</si>
  <si>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</si>
  <si>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</si>
  <si>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</si>
  <si>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</si>
  <si>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</si>
  <si>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</si>
  <si>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</si>
  <si>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</si>
  <si>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</si>
  <si>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</si>
  <si>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</si>
  <si>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</si>
  <si>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</si>
  <si>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</si>
  <si>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</si>
  <si>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</si>
  <si>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</si>
  <si>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</si>
  <si>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</si>
  <si>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</si>
  <si>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</si>
  <si>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</si>
  <si>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</si>
  <si>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</si>
  <si>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</si>
  <si>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</si>
  <si>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</si>
  <si>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</si>
  <si>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</si>
  <si>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</si>
  <si>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</si>
  <si>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</si>
  <si>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</si>
  <si>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</si>
  <si>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</si>
  <si>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</si>
  <si>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</si>
  <si>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</si>
  <si>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</si>
  <si>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</si>
  <si>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</si>
  <si>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</si>
  <si>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</si>
  <si>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</si>
  <si>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</si>
  <si>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</si>
  <si>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</si>
  <si>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</si>
  <si>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</si>
  <si>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</si>
  <si>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</si>
  <si>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</si>
  <si>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</si>
  <si>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</si>
  <si>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</si>
  <si>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</si>
  <si>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</si>
  <si>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</si>
  <si>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</si>
  <si>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</si>
  <si>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</si>
  <si>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</si>
  <si>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</si>
  <si>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</si>
  <si>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</si>
  <si>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</si>
  <si>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</si>
  <si>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</si>
  <si>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</si>
  <si>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</si>
  <si>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</si>
  <si>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</si>
  <si>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</si>
  <si>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</si>
  <si>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</si>
  <si>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</si>
  <si>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</si>
  <si>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</si>
  <si>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</si>
  <si>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</si>
  <si>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</si>
  <si>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</si>
  <si>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</si>
  <si>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</si>
  <si>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</si>
  <si>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</si>
  <si>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</si>
  <si>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</si>
  <si>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</si>
  <si>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</si>
  <si>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</si>
  <si>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</si>
  <si>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</si>
  <si>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</si>
  <si>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</si>
  <si>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</si>
  <si>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</si>
  <si>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</si>
  <si>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</si>
  <si>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</si>
  <si>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</si>
  <si>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</si>
  <si>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</si>
  <si>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</si>
  <si>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</si>
  <si>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</si>
  <si>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</si>
  <si>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</si>
  <si>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</si>
  <si>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</si>
  <si>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</si>
  <si>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</si>
  <si>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</si>
  <si>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</si>
  <si>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</si>
  <si>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</si>
  <si>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</si>
  <si>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</si>
  <si>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</si>
  <si>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</si>
  <si>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</si>
  <si>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</si>
  <si>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</si>
  <si>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</si>
  <si>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</si>
  <si>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</si>
  <si>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</si>
  <si>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</si>
  <si>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</si>
  <si>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</si>
  <si>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</si>
  <si>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</si>
  <si>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</si>
  <si>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</si>
  <si>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</si>
  <si>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</si>
  <si>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</si>
  <si>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</si>
  <si>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</si>
  <si>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</si>
  <si>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</si>
  <si>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</si>
  <si>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</si>
  <si>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</si>
  <si>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</si>
  <si>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</si>
  <si>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</si>
  <si>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</si>
  <si>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</si>
  <si>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</si>
  <si>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</si>
  <si>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</si>
  <si>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</si>
  <si>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</si>
  <si>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</si>
  <si>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</si>
  <si>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</si>
  <si>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</si>
  <si>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</si>
  <si>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</si>
  <si>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</si>
  <si>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</si>
  <si>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</si>
  <si>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</si>
  <si>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</si>
  <si>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</si>
  <si>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</si>
  <si>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</si>
  <si>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</si>
  <si>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</si>
  <si>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</si>
  <si>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</si>
  <si>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</si>
  <si>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</si>
  <si>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</si>
  <si>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</si>
  <si>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</si>
  <si>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</si>
  <si>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</si>
  <si>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</si>
  <si>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</si>
  <si>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</si>
  <si>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</si>
  <si>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</si>
  <si>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</si>
  <si>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</si>
  <si>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</si>
  <si>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</si>
  <si>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</si>
  <si>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</si>
  <si>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</si>
  <si>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</si>
  <si>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</si>
  <si>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</si>
  <si>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</si>
  <si>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</si>
  <si>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</si>
  <si>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</si>
  <si>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</si>
  <si>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</si>
  <si>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</si>
  <si>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</si>
  <si>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</si>
  <si>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</si>
  <si>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</si>
  <si>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</si>
  <si>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</si>
  <si>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</si>
  <si>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</si>
  <si>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</si>
  <si>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</si>
  <si>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</si>
  <si>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</si>
  <si>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</si>
  <si>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</si>
  <si>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</si>
  <si>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</si>
  <si>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</si>
  <si>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</si>
  <si>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</si>
  <si>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</si>
  <si>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</si>
  <si>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</si>
  <si>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</si>
  <si>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</si>
  <si>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</si>
  <si>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</si>
  <si>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</si>
  <si>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</si>
  <si>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</si>
  <si>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</si>
  <si>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</si>
  <si>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</si>
  <si>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</si>
  <si>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</si>
  <si>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</si>
  <si>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</si>
  <si>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</si>
  <si>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</si>
  <si>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</si>
  <si>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</si>
  <si>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</si>
  <si>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</si>
  <si>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</si>
  <si>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</si>
  <si>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</si>
  <si>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</si>
  <si>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</si>
  <si>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</si>
  <si>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</si>
  <si>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</si>
  <si>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</si>
  <si>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</si>
  <si>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</si>
  <si>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</si>
  <si>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</si>
  <si>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</si>
  <si>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</si>
  <si>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</si>
  <si>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</si>
  <si>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</si>
  <si>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</si>
  <si>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</si>
  <si>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</si>
  <si>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</si>
  <si>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</si>
  <si>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</si>
  <si>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</si>
  <si>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</si>
  <si>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</si>
  <si>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</si>
  <si>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</si>
  <si>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</si>
  <si>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</si>
  <si>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</si>
  <si>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</si>
  <si>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</si>
  <si>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</si>
  <si>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</si>
  <si>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</si>
  <si>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</si>
  <si>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</si>
  <si>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</si>
  <si>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</si>
  <si>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</si>
  <si>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</si>
  <si>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</si>
  <si>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</si>
  <si>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</si>
  <si>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</si>
  <si>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</si>
  <si>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</si>
  <si>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</si>
  <si>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</si>
  <si>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</si>
  <si>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</si>
  <si>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</si>
  <si>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</si>
  <si>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</si>
  <si>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</si>
  <si>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</si>
  <si>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</si>
  <si>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</si>
  <si>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</si>
  <si>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</si>
  <si>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</si>
  <si>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</si>
  <si>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</si>
  <si>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</si>
  <si>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</si>
  <si>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</si>
  <si>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</si>
  <si>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</si>
  <si>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</si>
  <si>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</si>
  <si>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</si>
  <si>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</si>
  <si>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</si>
  <si>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</si>
  <si>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</si>
  <si>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</si>
  <si>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</si>
  <si>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</si>
  <si>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</si>
  <si>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</si>
  <si>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</si>
  <si>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</si>
  <si>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</si>
  <si>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</si>
  <si>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</si>
  <si>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</si>
  <si>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</si>
  <si>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</si>
  <si>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</si>
  <si>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</si>
  <si>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</si>
  <si>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</si>
  <si>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</si>
  <si>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</si>
  <si>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</si>
  <si>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</si>
  <si>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</si>
  <si>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</si>
  <si>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</si>
  <si>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</si>
  <si>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</si>
  <si>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</si>
  <si>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</si>
  <si>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</si>
  <si>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</si>
  <si>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</si>
  <si>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</si>
  <si>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</si>
  <si>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</si>
  <si>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</si>
  <si>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</si>
  <si>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</si>
  <si>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</si>
  <si>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</si>
  <si>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</si>
  <si>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</si>
  <si>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</si>
  <si>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</si>
  <si>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</si>
  <si>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</si>
  <si>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</si>
  <si>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</si>
  <si>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</si>
  <si>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</si>
  <si>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</si>
  <si>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</si>
  <si>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</si>
  <si>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</si>
  <si>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</si>
  <si>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</si>
  <si>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</si>
  <si>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</si>
  <si>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</si>
  <si>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</si>
  <si>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</si>
  <si>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</si>
  <si>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</si>
  <si>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</si>
  <si>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</si>
  <si>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</si>
  <si>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</si>
  <si>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</si>
  <si>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</si>
  <si>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</si>
  <si>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</si>
  <si>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</si>
  <si>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</si>
  <si>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</si>
  <si>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</si>
  <si>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</si>
  <si>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</si>
  <si>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</si>
  <si>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</si>
  <si>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</si>
  <si>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</si>
  <si>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</si>
  <si>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</si>
  <si>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</si>
  <si>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</si>
  <si>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</si>
  <si>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</si>
  <si>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</si>
  <si>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</si>
  <si>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</si>
  <si>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</si>
  <si>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</si>
  <si>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</si>
  <si>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</si>
  <si>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</si>
  <si>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</si>
  <si>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</si>
  <si>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</si>
  <si>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</si>
  <si>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</si>
  <si>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</si>
  <si>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</si>
  <si>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</si>
  <si>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</si>
  <si>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</si>
  <si>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</si>
  <si>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</si>
  <si>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</si>
  <si>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</si>
  <si>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</si>
  <si>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</si>
  <si>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</si>
  <si>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</si>
  <si>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</si>
  <si>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</si>
  <si>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</si>
  <si>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</si>
  <si>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</si>
  <si>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</si>
  <si>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</si>
  <si>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</si>
  <si>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</si>
  <si>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</si>
  <si>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</si>
  <si>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</si>
  <si>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</si>
  <si>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</si>
  <si>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</si>
  <si>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</si>
  <si>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</si>
  <si>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</si>
  <si>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</si>
  <si>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</si>
  <si>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</si>
  <si>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</si>
  <si>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</si>
  <si>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</si>
  <si>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</si>
  <si>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</si>
  <si>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</si>
  <si>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</si>
  <si>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</si>
  <si>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</si>
  <si>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</si>
  <si>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</si>
  <si>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</si>
  <si>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</si>
  <si>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</si>
  <si>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</si>
  <si>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</si>
  <si>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</si>
  <si>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</si>
  <si>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</si>
  <si>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</si>
  <si>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</si>
  <si>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</si>
  <si>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</si>
  <si>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</si>
  <si>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</si>
  <si>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</si>
  <si>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</si>
  <si>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</si>
  <si>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</si>
  <si>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</si>
  <si>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</si>
  <si>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</si>
  <si>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</si>
  <si>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</si>
  <si>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</si>
  <si>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</si>
  <si>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</si>
  <si>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</si>
  <si>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</si>
  <si>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</si>
  <si>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</si>
  <si>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</si>
  <si>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</si>
  <si>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</si>
  <si>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</si>
  <si>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</si>
  <si>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</si>
  <si>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</si>
  <si>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</si>
  <si>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</si>
  <si>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</si>
  <si>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</si>
  <si>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</si>
  <si>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</si>
  <si>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</si>
  <si>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</si>
  <si>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</si>
  <si>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</si>
  <si>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</si>
  <si>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</si>
  <si>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</si>
  <si>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</si>
  <si>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</si>
  <si>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</si>
  <si>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</si>
  <si>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</si>
  <si>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</si>
  <si>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</si>
  <si>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</si>
  <si>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</si>
  <si>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</si>
  <si>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</si>
  <si>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</si>
  <si>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</si>
  <si>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</si>
  <si>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</si>
  <si>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</si>
  <si>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</si>
  <si>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</si>
  <si>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</si>
  <si>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</si>
  <si>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</si>
  <si>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</si>
  <si>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</si>
  <si>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</si>
  <si>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</si>
  <si>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</si>
  <si>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</si>
  <si>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</si>
  <si>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</si>
  <si>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</si>
  <si>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</si>
  <si>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</si>
  <si>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</si>
  <si>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</si>
  <si>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</si>
  <si>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</si>
  <si>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</si>
  <si>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</si>
  <si>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</si>
  <si>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</si>
  <si>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</si>
  <si>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</si>
  <si>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</si>
  <si>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</si>
  <si>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</si>
  <si>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</si>
  <si>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</si>
  <si>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</si>
  <si>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</si>
  <si>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</si>
  <si>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</si>
  <si>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</si>
  <si>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</si>
  <si>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</si>
  <si>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中條　龍之介</t>
    <rPh sb="0" eb="2">
      <t>チュウジョウ</t>
    </rPh>
    <rPh sb="3" eb="6">
      <t>リュウノスケ</t>
    </rPh>
    <phoneticPr fontId="1"/>
  </si>
  <si>
    <t>株式会社プルメリア　本社事務</t>
    <rPh sb="0" eb="4">
      <t>カブシキカイシャ</t>
    </rPh>
    <rPh sb="10" eb="14">
      <t>ホンシャジム</t>
    </rPh>
    <phoneticPr fontId="1"/>
  </si>
  <si>
    <t>２　法人</t>
  </si>
  <si>
    <t>５　営利法人</t>
  </si>
  <si>
    <t>株式会社プルメリア</t>
    <rPh sb="0" eb="4">
      <t>カブシキカイシャ</t>
    </rPh>
    <phoneticPr fontId="1"/>
  </si>
  <si>
    <t>かぶしきがいしゃぷるめりあ</t>
    <phoneticPr fontId="1"/>
  </si>
  <si>
    <t>9020001059100</t>
    <phoneticPr fontId="1"/>
  </si>
  <si>
    <t>神奈川県横浜市鶴見区潮田町3-146-8　2F</t>
    <rPh sb="0" eb="4">
      <t>カナガワケン</t>
    </rPh>
    <rPh sb="4" eb="7">
      <t>ヨコハマシ</t>
    </rPh>
    <rPh sb="7" eb="10">
      <t>ツルミク</t>
    </rPh>
    <rPh sb="10" eb="12">
      <t>ウシオダ</t>
    </rPh>
    <rPh sb="12" eb="13">
      <t>マチ</t>
    </rPh>
    <phoneticPr fontId="1"/>
  </si>
  <si>
    <t>045</t>
    <phoneticPr fontId="1"/>
  </si>
  <si>
    <t>502</t>
    <phoneticPr fontId="1"/>
  </si>
  <si>
    <t>9159</t>
    <phoneticPr fontId="1"/>
  </si>
  <si>
    <t>500</t>
    <phoneticPr fontId="1"/>
  </si>
  <si>
    <t>0708</t>
    <phoneticPr fontId="1"/>
  </si>
  <si>
    <t>info</t>
    <phoneticPr fontId="1"/>
  </si>
  <si>
    <t>gl-plumeria.com</t>
    <phoneticPr fontId="1"/>
  </si>
  <si>
    <t>堀内　大希</t>
    <rPh sb="0" eb="2">
      <t>ホリウチ</t>
    </rPh>
    <rPh sb="3" eb="5">
      <t>ヒロキ</t>
    </rPh>
    <phoneticPr fontId="1"/>
  </si>
  <si>
    <t>代表取締役</t>
    <rPh sb="0" eb="5">
      <t>ダイヒョ</t>
    </rPh>
    <phoneticPr fontId="1"/>
  </si>
  <si>
    <t>ほほえみのいえへいあんちょう</t>
    <phoneticPr fontId="1"/>
  </si>
  <si>
    <t>ほほえみの家平安町</t>
    <rPh sb="5" eb="6">
      <t>イエ</t>
    </rPh>
    <rPh sb="6" eb="9">
      <t>ヘイアンチョウ</t>
    </rPh>
    <phoneticPr fontId="1"/>
  </si>
  <si>
    <t>神奈川県横浜市鶴見区平安町1-59-5</t>
    <rPh sb="0" eb="4">
      <t>カナガワケン</t>
    </rPh>
    <rPh sb="4" eb="7">
      <t>ヨコハマシ</t>
    </rPh>
    <rPh sb="7" eb="10">
      <t>ツルミク</t>
    </rPh>
    <rPh sb="10" eb="13">
      <t>ヘイアンチョウ</t>
    </rPh>
    <phoneticPr fontId="1"/>
  </si>
  <si>
    <t>川崎駅</t>
    <rPh sb="0" eb="3">
      <t>カワサキエキ</t>
    </rPh>
    <phoneticPr fontId="1"/>
  </si>
  <si>
    <t>JR川崎駅東口・臨港バスまたはJR鶴見駅・横浜市営バス⇒平安小学校前⇒徒歩2分</t>
    <phoneticPr fontId="1"/>
  </si>
  <si>
    <t>511</t>
    <phoneticPr fontId="1"/>
  </si>
  <si>
    <t>1689</t>
    <phoneticPr fontId="1"/>
  </si>
  <si>
    <t>内山　カリナ</t>
    <rPh sb="0" eb="2">
      <t>ウチヤマ</t>
    </rPh>
    <phoneticPr fontId="1"/>
  </si>
  <si>
    <t>施設長</t>
    <rPh sb="0" eb="3">
      <t>シセツチョウ</t>
    </rPh>
    <phoneticPr fontId="1"/>
  </si>
  <si>
    <t>３　住宅型</t>
  </si>
  <si>
    <t>２　事業者が賃借する土地</t>
  </si>
  <si>
    <t>２　なし</t>
  </si>
  <si>
    <t>１　あり</t>
  </si>
  <si>
    <t>２　準耐火建築物</t>
  </si>
  <si>
    <t>１　全室個室（縁故者個室含む）</t>
  </si>
  <si>
    <t>４　なし</t>
  </si>
  <si>
    <t>１　全ての居室あり</t>
  </si>
  <si>
    <t>１　全ての便所あり</t>
  </si>
  <si>
    <t>１　全ての浴室あり</t>
  </si>
  <si>
    <t>(1)入居者様の暮らしを尊重した生活と介護の提供
(2)アットホームな空間と質の高いサービス
(3)きめ細やかなサポート体制
　上記方針により、安心安全な入居者様の介護と自立を支援します。</t>
    <phoneticPr fontId="1"/>
  </si>
  <si>
    <t>　イベントやレクリエーションによる施設ならではの楽しみ方と、それぞれのプライベートの穏やかな過ごし方を、入居者様のペースに合わせて提供します。</t>
    <phoneticPr fontId="1"/>
  </si>
  <si>
    <t>２　委託</t>
  </si>
  <si>
    <t>１　自ら実施</t>
  </si>
  <si>
    <t>○</t>
  </si>
  <si>
    <t>飯塚医院</t>
    <rPh sb="0" eb="4">
      <t>イイヅカイイン</t>
    </rPh>
    <phoneticPr fontId="1"/>
  </si>
  <si>
    <t>神奈川県川崎市川崎区京町2-14-2</t>
    <rPh sb="0" eb="4">
      <t>カナガワケン</t>
    </rPh>
    <rPh sb="4" eb="7">
      <t>カワサキシ</t>
    </rPh>
    <rPh sb="7" eb="10">
      <t>カワサキク</t>
    </rPh>
    <rPh sb="10" eb="12">
      <t>キョウマチ</t>
    </rPh>
    <phoneticPr fontId="1"/>
  </si>
  <si>
    <t>内科・呼吸器科</t>
    <rPh sb="0" eb="2">
      <t>ナイカ</t>
    </rPh>
    <rPh sb="3" eb="7">
      <t>コキュウキカ</t>
    </rPh>
    <phoneticPr fontId="1"/>
  </si>
  <si>
    <t>総合診療により、必要に応じて協力医療機関への受診や入院の紹介を行う。</t>
    <phoneticPr fontId="1"/>
  </si>
  <si>
    <t>健康相談・健康診断・受診・治療</t>
    <phoneticPr fontId="1"/>
  </si>
  <si>
    <t>入居者様の状態により、トイレや事務所の近い居室へ移っていただく場合があります。</t>
    <phoneticPr fontId="1"/>
  </si>
  <si>
    <t>介護度に応じて判断</t>
    <phoneticPr fontId="1"/>
  </si>
  <si>
    <t>本人やご家族のご要望を確認して決定</t>
    <phoneticPr fontId="1"/>
  </si>
  <si>
    <t>入院中も居室利用権は存続し、家賃および管理費は発生するが、施設の都合で居室を利用することはない。</t>
    <phoneticPr fontId="1"/>
  </si>
  <si>
    <t>居室の間取りによって、収納スペースなどの仕様が変わる場合あり。</t>
    <phoneticPr fontId="1"/>
  </si>
  <si>
    <t>要支援や自立の認定となった場合、提携施設への住み替えをご提案させていただきます。
ただし、入居者様のご要望により、決定するものとします。</t>
    <phoneticPr fontId="1"/>
  </si>
  <si>
    <t>入居契約書第19条に基づき、第29条の手続きを経て行います。
ただし、同契約書第19条の禁止行為が人命や施設運営に重大な影響を及ぼす場合、迅速かつ適切に移転の手続きを進めます。</t>
    <phoneticPr fontId="1"/>
  </si>
  <si>
    <t>入居契約第29条</t>
    <phoneticPr fontId="1"/>
  </si>
  <si>
    <t>ヘルパー２級</t>
    <rPh sb="5" eb="6">
      <t>キュウ</t>
    </rPh>
    <phoneticPr fontId="1"/>
  </si>
  <si>
    <t>２　建物賃貸借方式</t>
  </si>
  <si>
    <t>２　一部前払い・一部月払い方式</t>
  </si>
  <si>
    <t>１　減額なし</t>
  </si>
  <si>
    <t>神奈川県に係る消費者物価指数及び人件費を勘案し、料金体系の変更が必要な場合。</t>
    <phoneticPr fontId="1"/>
  </si>
  <si>
    <t>運営懇談会の意見を聴いて、同意を得たうえで行う。</t>
    <phoneticPr fontId="1"/>
  </si>
  <si>
    <t>一般：要介護１以上</t>
    <phoneticPr fontId="1"/>
  </si>
  <si>
    <t>生活保護：要介護１以上</t>
    <phoneticPr fontId="1"/>
  </si>
  <si>
    <t>生活保護水準を基に算定</t>
    <phoneticPr fontId="1"/>
  </si>
  <si>
    <t>生活保護受給者の場合、年齢区分により算定
69歳以下：29,710円　74歳以下：29,220円
75歳以上：26,900円</t>
    <phoneticPr fontId="1"/>
  </si>
  <si>
    <t>食材費及び調理費</t>
    <phoneticPr fontId="1"/>
  </si>
  <si>
    <t>居室電気代及び共用部分での費用を勘案</t>
    <phoneticPr fontId="1"/>
  </si>
  <si>
    <t>冬季暖房費として11月から3月の5か月間発生
医療費、薬剤費、訪問介護利用料などは実費を負担</t>
    <phoneticPr fontId="1"/>
  </si>
  <si>
    <t>医療対応機関への転院</t>
    <phoneticPr fontId="1"/>
  </si>
  <si>
    <t>苦情相談窓口</t>
    <rPh sb="0" eb="2">
      <t>クジョウ</t>
    </rPh>
    <rPh sb="2" eb="4">
      <t>ソウダン</t>
    </rPh>
    <rPh sb="4" eb="6">
      <t>マドクチ</t>
    </rPh>
    <phoneticPr fontId="1"/>
  </si>
  <si>
    <t>土日祝日、12月29日から1月3日</t>
    <phoneticPr fontId="1"/>
  </si>
  <si>
    <t>横浜市健康福祉局高齢施設課</t>
    <phoneticPr fontId="1"/>
  </si>
  <si>
    <t>671</t>
    <phoneticPr fontId="1"/>
  </si>
  <si>
    <t>4117</t>
    <phoneticPr fontId="1"/>
  </si>
  <si>
    <t>委託事業者が加入する損害賠償保険を適用</t>
    <phoneticPr fontId="1"/>
  </si>
  <si>
    <t>２　入居希望者に交付</t>
  </si>
  <si>
    <t>１　入居希望者に公開</t>
  </si>
  <si>
    <t>ファミリエ浜町
ファミリエ鷺沼
ほほえみの家浜町</t>
    <phoneticPr fontId="1"/>
  </si>
  <si>
    <t>居室面積が13㎡以上ない</t>
    <phoneticPr fontId="1"/>
  </si>
  <si>
    <t>１　適合している（代替措置）</t>
  </si>
  <si>
    <t>浴槽、便所、看護・介護職員室、その他</t>
    <phoneticPr fontId="1"/>
  </si>
  <si>
    <t>浴槽：浴槽用リフトがない、介護浴槽を設けていない
便所：男女別に整備されていない
看護・介護職員室：居室のある階ごとに設置していない
廊下：廊下幅が1.8ｍ以上ない
その他：夜間職員が常駐していない(夜間緊急連絡および対応体制あり)</t>
    <phoneticPr fontId="1"/>
  </si>
  <si>
    <t>訪問介護
居宅介護</t>
    <rPh sb="0" eb="4">
      <t>ホウモンカイゴ</t>
    </rPh>
    <rPh sb="5" eb="9">
      <t>キョタクカイゴ</t>
    </rPh>
    <phoneticPr fontId="1"/>
  </si>
  <si>
    <t>横浜市鶴見区潮田町3-146-8　2F</t>
    <phoneticPr fontId="1"/>
  </si>
  <si>
    <t>提携訪問介護サービス利用時は料金が発生する。施設サービス時は費用が発生しない。</t>
    <rPh sb="0" eb="6">
      <t>テイケイホウモンカイゴ</t>
    </rPh>
    <rPh sb="10" eb="13">
      <t>リヨウジ</t>
    </rPh>
    <rPh sb="14" eb="16">
      <t>リョウキン</t>
    </rPh>
    <rPh sb="17" eb="19">
      <t>ハッセイ</t>
    </rPh>
    <rPh sb="22" eb="24">
      <t>シセツ</t>
    </rPh>
    <rPh sb="28" eb="29">
      <t>ジ</t>
    </rPh>
    <rPh sb="30" eb="32">
      <t>ヒヨウ</t>
    </rPh>
    <rPh sb="33" eb="35">
      <t>ハッセイ</t>
    </rPh>
    <phoneticPr fontId="1"/>
  </si>
  <si>
    <t>提携訪問介護サービス利用時は料金が発生する。施設サービス時は費用が発生しない。</t>
    <phoneticPr fontId="1"/>
  </si>
  <si>
    <t>実費を負担</t>
    <rPh sb="0" eb="2">
      <t>ジッピ</t>
    </rPh>
    <rPh sb="3" eb="5">
      <t>フタン</t>
    </rPh>
    <phoneticPr fontId="1"/>
  </si>
  <si>
    <t>提携リハビリサービス利用時は料金が発生する。施設サービス時は費用が発生しない。</t>
    <phoneticPr fontId="1"/>
  </si>
  <si>
    <t>訪問入浴サービス利用時は料金が発生する。</t>
    <rPh sb="0" eb="4">
      <t>ホウモンニュウヨク</t>
    </rPh>
    <rPh sb="8" eb="11">
      <t>リヨウジ</t>
    </rPh>
    <rPh sb="12" eb="14">
      <t>リョウキン</t>
    </rPh>
    <rPh sb="15" eb="17">
      <t>ハッセイ</t>
    </rPh>
    <phoneticPr fontId="1"/>
  </si>
  <si>
    <t>提携居宅療養管理サービス利用時は料金が発生する。</t>
    <rPh sb="0" eb="2">
      <t>テイケイ</t>
    </rPh>
    <rPh sb="2" eb="4">
      <t>キョタク</t>
    </rPh>
    <rPh sb="4" eb="6">
      <t>リョウヨウ</t>
    </rPh>
    <rPh sb="6" eb="8">
      <t>カンリ</t>
    </rPh>
    <phoneticPr fontId="1"/>
  </si>
  <si>
    <t>提携居宅療養管理サービス利用時は料金が発生する。</t>
    <phoneticPr fontId="1"/>
  </si>
  <si>
    <t>施設サービスとして行っているが料金は発生しない。</t>
    <rPh sb="0" eb="2">
      <t>シセツ</t>
    </rPh>
    <rPh sb="9" eb="10">
      <t>オコナ</t>
    </rPh>
    <rPh sb="15" eb="17">
      <t>リョウキン</t>
    </rPh>
    <rPh sb="18" eb="20">
      <t>ハッセイ</t>
    </rPh>
    <phoneticPr fontId="1"/>
  </si>
  <si>
    <t>施設サービスとして送迎を行っているが料金は発生しない。</t>
    <rPh sb="9" eb="11">
      <t>ソウゲイ</t>
    </rPh>
    <phoneticPr fontId="1"/>
  </si>
  <si>
    <t>施設サービスとして対応した場合、実費のみ請求。</t>
    <rPh sb="9" eb="11">
      <t>タイオウ</t>
    </rPh>
    <rPh sb="13" eb="15">
      <t>バアイ</t>
    </rPh>
    <rPh sb="16" eb="18">
      <t>ジッピ</t>
    </rPh>
    <rPh sb="20" eb="22">
      <t>セイキュウ</t>
    </rPh>
    <phoneticPr fontId="1"/>
  </si>
  <si>
    <t>医療機関から求めがあれば、施設として対応するが料金は発生しない。</t>
    <rPh sb="0" eb="4">
      <t>イリョウキカン</t>
    </rPh>
    <rPh sb="6" eb="7">
      <t>モト</t>
    </rPh>
    <rPh sb="13" eb="15">
      <t>シセツ</t>
    </rPh>
    <rPh sb="18" eb="20">
      <t>タイオウ</t>
    </rPh>
    <rPh sb="23" eb="25">
      <t>リョウキン</t>
    </rPh>
    <rPh sb="26" eb="28">
      <t>ハッセイ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</si>
</sst>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13" Type="http://schemas.openxmlformats.org/officeDocument/2006/relationships/customXml" Target="../customXml/item3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ustomXml" Target="../customXml/item1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13" Type="http://schemas.openxmlformats.org/officeDocument/2006/relationships/table" Target="../tables/table13.xml" />
  <Relationship Id="rId18" Type="http://schemas.openxmlformats.org/officeDocument/2006/relationships/table" Target="../tables/table18.xml" />
  <Relationship Id="rId26" Type="http://schemas.openxmlformats.org/officeDocument/2006/relationships/table" Target="../tables/table26.xml" />
  <Relationship Id="rId39" Type="http://schemas.openxmlformats.org/officeDocument/2006/relationships/table" Target="../tables/table39.xml" />
  <Relationship Id="rId21" Type="http://schemas.openxmlformats.org/officeDocument/2006/relationships/table" Target="../tables/table21.xml" />
  <Relationship Id="rId34" Type="http://schemas.openxmlformats.org/officeDocument/2006/relationships/table" Target="../tables/table34.xml" />
  <Relationship Id="rId42" Type="http://schemas.openxmlformats.org/officeDocument/2006/relationships/table" Target="../tables/table42.xml" />
  <Relationship Id="rId47" Type="http://schemas.openxmlformats.org/officeDocument/2006/relationships/table" Target="../tables/table47.xml" />
  <Relationship Id="rId7" Type="http://schemas.openxmlformats.org/officeDocument/2006/relationships/table" Target="../tables/table7.xml" />
  <Relationship Id="rId2" Type="http://schemas.openxmlformats.org/officeDocument/2006/relationships/table" Target="../tables/table2.xml" />
  <Relationship Id="rId16" Type="http://schemas.openxmlformats.org/officeDocument/2006/relationships/table" Target="../tables/table16.xml" />
  <Relationship Id="rId29" Type="http://schemas.openxmlformats.org/officeDocument/2006/relationships/table" Target="../tables/table29.xml" />
  <Relationship Id="rId1" Type="http://schemas.openxmlformats.org/officeDocument/2006/relationships/table" Target="../tables/table1.xml" />
  <Relationship Id="rId6" Type="http://schemas.openxmlformats.org/officeDocument/2006/relationships/table" Target="../tables/table6.xml" />
  <Relationship Id="rId11" Type="http://schemas.openxmlformats.org/officeDocument/2006/relationships/table" Target="../tables/table11.xml" />
  <Relationship Id="rId24" Type="http://schemas.openxmlformats.org/officeDocument/2006/relationships/table" Target="../tables/table24.xml" />
  <Relationship Id="rId32" Type="http://schemas.openxmlformats.org/officeDocument/2006/relationships/table" Target="../tables/table32.xml" />
  <Relationship Id="rId37" Type="http://schemas.openxmlformats.org/officeDocument/2006/relationships/table" Target="../tables/table37.xml" />
  <Relationship Id="rId40" Type="http://schemas.openxmlformats.org/officeDocument/2006/relationships/table" Target="../tables/table40.xml" />
  <Relationship Id="rId45" Type="http://schemas.openxmlformats.org/officeDocument/2006/relationships/table" Target="../tables/table45.xml" />
  <Relationship Id="rId5" Type="http://schemas.openxmlformats.org/officeDocument/2006/relationships/table" Target="../tables/table5.xml" />
  <Relationship Id="rId15" Type="http://schemas.openxmlformats.org/officeDocument/2006/relationships/table" Target="../tables/table15.xml" />
  <Relationship Id="rId23" Type="http://schemas.openxmlformats.org/officeDocument/2006/relationships/table" Target="../tables/table23.xml" />
  <Relationship Id="rId28" Type="http://schemas.openxmlformats.org/officeDocument/2006/relationships/table" Target="../tables/table28.xml" />
  <Relationship Id="rId36" Type="http://schemas.openxmlformats.org/officeDocument/2006/relationships/table" Target="../tables/table36.xml" />
  <Relationship Id="rId10" Type="http://schemas.openxmlformats.org/officeDocument/2006/relationships/table" Target="../tables/table10.xml" />
  <Relationship Id="rId19" Type="http://schemas.openxmlformats.org/officeDocument/2006/relationships/table" Target="../tables/table19.xml" />
  <Relationship Id="rId31" Type="http://schemas.openxmlformats.org/officeDocument/2006/relationships/table" Target="../tables/table31.xml" />
  <Relationship Id="rId44" Type="http://schemas.openxmlformats.org/officeDocument/2006/relationships/table" Target="../tables/table44.xml" />
  <Relationship Id="rId4" Type="http://schemas.openxmlformats.org/officeDocument/2006/relationships/table" Target="../tables/table4.xml" />
  <Relationship Id="rId9" Type="http://schemas.openxmlformats.org/officeDocument/2006/relationships/table" Target="../tables/table9.xml" />
  <Relationship Id="rId14" Type="http://schemas.openxmlformats.org/officeDocument/2006/relationships/table" Target="../tables/table14.xml" />
  <Relationship Id="rId22" Type="http://schemas.openxmlformats.org/officeDocument/2006/relationships/table" Target="../tables/table22.xml" />
  <Relationship Id="rId27" Type="http://schemas.openxmlformats.org/officeDocument/2006/relationships/table" Target="../tables/table27.xml" />
  <Relationship Id="rId30" Type="http://schemas.openxmlformats.org/officeDocument/2006/relationships/table" Target="../tables/table30.xml" />
  <Relationship Id="rId35" Type="http://schemas.openxmlformats.org/officeDocument/2006/relationships/table" Target="../tables/table35.xml" />
  <Relationship Id="rId43" Type="http://schemas.openxmlformats.org/officeDocument/2006/relationships/table" Target="../tables/table43.xml" />
  <Relationship Id="rId8" Type="http://schemas.openxmlformats.org/officeDocument/2006/relationships/table" Target="../tables/table8.xml" />
  <Relationship Id="rId3" Type="http://schemas.openxmlformats.org/officeDocument/2006/relationships/table" Target="../tables/table3.xml" />
  <Relationship Id="rId12" Type="http://schemas.openxmlformats.org/officeDocument/2006/relationships/table" Target="../tables/table12.xml" />
  <Relationship Id="rId17" Type="http://schemas.openxmlformats.org/officeDocument/2006/relationships/table" Target="../tables/table17.xml" />
  <Relationship Id="rId25" Type="http://schemas.openxmlformats.org/officeDocument/2006/relationships/table" Target="../tables/table25.xml" />
  <Relationship Id="rId33" Type="http://schemas.openxmlformats.org/officeDocument/2006/relationships/table" Target="../tables/table33.xml" />
  <Relationship Id="rId38" Type="http://schemas.openxmlformats.org/officeDocument/2006/relationships/table" Target="../tables/table38.xml" />
  <Relationship Id="rId46" Type="http://schemas.openxmlformats.org/officeDocument/2006/relationships/table" Target="../tables/table46.xml" />
  <Relationship Id="rId20" Type="http://schemas.openxmlformats.org/officeDocument/2006/relationships/table" Target="../tables/table20.xml" />
  <Relationship Id="rId41" Type="http://schemas.openxmlformats.org/officeDocument/2006/relationships/table" Target="../tables/table4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A35" zoomScale="70" zoomScaleNormal="100" zoomScaleSheetLayoutView="70" workbookViewId="0">
      <selection activeCell="O51" sqref="O51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2022</v>
      </c>
      <c r="G4" s="83"/>
      <c r="H4" s="33" t="s">
        <v>481</v>
      </c>
      <c r="I4" s="83">
        <v>9</v>
      </c>
      <c r="J4" s="83"/>
      <c r="K4" s="33" t="s">
        <v>2464</v>
      </c>
      <c r="L4" s="83">
        <v>22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2486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2488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2487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2489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230</v>
      </c>
      <c r="H17" s="35" t="s">
        <v>484</v>
      </c>
      <c r="I17" s="32">
        <v>41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2491</v>
      </c>
      <c r="K20" s="35" t="s">
        <v>484</v>
      </c>
      <c r="L20" s="63" t="s">
        <v>2494</v>
      </c>
      <c r="M20" s="35" t="s">
        <v>484</v>
      </c>
      <c r="N20" s="63" t="s">
        <v>2495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2496</v>
      </c>
      <c r="K21" s="106"/>
      <c r="L21" s="106"/>
      <c r="M21" s="35" t="s">
        <v>480</v>
      </c>
      <c r="N21" s="106" t="s">
        <v>2497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2376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/>
      <c r="K23" s="131"/>
      <c r="L23" s="132"/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2498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2499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2004</v>
      </c>
      <c r="G26" s="171"/>
      <c r="H26" s="35" t="s">
        <v>481</v>
      </c>
      <c r="I26" s="171">
        <v>9</v>
      </c>
      <c r="J26" s="171"/>
      <c r="K26" s="35" t="s">
        <v>482</v>
      </c>
      <c r="L26" s="171">
        <v>30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2500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2501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230</v>
      </c>
      <c r="H33" s="35" t="s">
        <v>484</v>
      </c>
      <c r="I33" s="32">
        <v>31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2502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2503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2504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2491</v>
      </c>
      <c r="K43" s="35" t="s">
        <v>484</v>
      </c>
      <c r="L43" s="11" t="s">
        <v>2505</v>
      </c>
      <c r="M43" s="35" t="s">
        <v>484</v>
      </c>
      <c r="N43" s="11" t="s">
        <v>2506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2491</v>
      </c>
      <c r="K44" s="35" t="s">
        <v>484</v>
      </c>
      <c r="L44" s="63" t="s">
        <v>2505</v>
      </c>
      <c r="M44" s="35" t="s">
        <v>484</v>
      </c>
      <c r="N44" s="63" t="s">
        <v>2506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2496</v>
      </c>
      <c r="K45" s="106"/>
      <c r="L45" s="106"/>
      <c r="M45" s="35" t="s">
        <v>480</v>
      </c>
      <c r="N45" s="106" t="s">
        <v>2497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2376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/>
      <c r="K47" s="131"/>
      <c r="L47" s="132"/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2507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2508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2004</v>
      </c>
      <c r="K50" s="171"/>
      <c r="L50" s="35" t="s">
        <v>481</v>
      </c>
      <c r="M50" s="61">
        <v>9</v>
      </c>
      <c r="N50" s="35" t="s">
        <v>482</v>
      </c>
      <c r="O50" s="61">
        <v>30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2004</v>
      </c>
      <c r="K51" s="177"/>
      <c r="L51" s="36" t="s">
        <v>481</v>
      </c>
      <c r="M51" s="62">
        <v>9</v>
      </c>
      <c r="N51" s="36" t="s">
        <v>482</v>
      </c>
      <c r="O51" s="62">
        <v>30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2509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/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/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/>
      <c r="K57" s="17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/>
      <c r="K58" s="177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196.1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 t="s">
        <v>2510</v>
      </c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 t="s">
        <v>2400</v>
      </c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 t="s">
        <v>2511</v>
      </c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 t="s">
        <v>2512</v>
      </c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>
        <v>2022</v>
      </c>
      <c r="L68" s="39" t="s">
        <v>481</v>
      </c>
      <c r="M68" s="61">
        <v>7</v>
      </c>
      <c r="N68" s="39" t="s">
        <v>482</v>
      </c>
      <c r="O68" s="61">
        <v>15</v>
      </c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>
        <v>2024</v>
      </c>
      <c r="L70" s="39" t="s">
        <v>481</v>
      </c>
      <c r="M70" s="61">
        <v>7</v>
      </c>
      <c r="N70" s="39" t="s">
        <v>482</v>
      </c>
      <c r="O70" s="61">
        <v>14</v>
      </c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 t="s">
        <v>2512</v>
      </c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150.47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>
        <v>150.47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 t="s">
        <v>2513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/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/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 t="s">
        <v>2511</v>
      </c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/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>
        <v>2016</v>
      </c>
      <c r="L86" s="39" t="s">
        <v>481</v>
      </c>
      <c r="M86" s="61">
        <v>7</v>
      </c>
      <c r="N86" s="39" t="s">
        <v>482</v>
      </c>
      <c r="O86" s="61">
        <v>15</v>
      </c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>
        <v>2018</v>
      </c>
      <c r="L88" s="39" t="s">
        <v>481</v>
      </c>
      <c r="M88" s="61">
        <v>7</v>
      </c>
      <c r="N88" s="39" t="s">
        <v>482</v>
      </c>
      <c r="O88" s="61">
        <v>14</v>
      </c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/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2514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>
        <v>1</v>
      </c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>
        <v>1</v>
      </c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2376</v>
      </c>
      <c r="G95" s="168"/>
      <c r="H95" s="168" t="s">
        <v>2376</v>
      </c>
      <c r="I95" s="168"/>
      <c r="J95" s="23">
        <v>11.73</v>
      </c>
      <c r="K95" s="50" t="s">
        <v>487</v>
      </c>
      <c r="L95" s="105">
        <v>1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 t="s">
        <v>2376</v>
      </c>
      <c r="G96" s="168"/>
      <c r="H96" s="168" t="s">
        <v>2376</v>
      </c>
      <c r="I96" s="168"/>
      <c r="J96" s="23">
        <v>10.15</v>
      </c>
      <c r="K96" s="50" t="s">
        <v>487</v>
      </c>
      <c r="L96" s="105">
        <v>1</v>
      </c>
      <c r="M96" s="131"/>
      <c r="N96" s="120" t="s">
        <v>2413</v>
      </c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 t="s">
        <v>2376</v>
      </c>
      <c r="G97" s="168"/>
      <c r="H97" s="168" t="s">
        <v>2376</v>
      </c>
      <c r="I97" s="168"/>
      <c r="J97" s="23">
        <v>9.36</v>
      </c>
      <c r="K97" s="50" t="s">
        <v>487</v>
      </c>
      <c r="L97" s="105">
        <v>1</v>
      </c>
      <c r="M97" s="131"/>
      <c r="N97" s="120" t="s">
        <v>2413</v>
      </c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 t="s">
        <v>2376</v>
      </c>
      <c r="G98" s="168"/>
      <c r="H98" s="168" t="s">
        <v>2376</v>
      </c>
      <c r="I98" s="168"/>
      <c r="J98" s="23">
        <v>9.36</v>
      </c>
      <c r="K98" s="50" t="s">
        <v>487</v>
      </c>
      <c r="L98" s="105">
        <v>1</v>
      </c>
      <c r="M98" s="131"/>
      <c r="N98" s="120" t="s">
        <v>2413</v>
      </c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 t="s">
        <v>2376</v>
      </c>
      <c r="G99" s="168"/>
      <c r="H99" s="168" t="s">
        <v>2376</v>
      </c>
      <c r="I99" s="168"/>
      <c r="J99" s="23">
        <v>8.9700000000000006</v>
      </c>
      <c r="K99" s="50" t="s">
        <v>487</v>
      </c>
      <c r="L99" s="105">
        <v>1</v>
      </c>
      <c r="M99" s="131"/>
      <c r="N99" s="120" t="s">
        <v>2413</v>
      </c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 t="s">
        <v>2376</v>
      </c>
      <c r="G100" s="168"/>
      <c r="H100" s="168" t="s">
        <v>2376</v>
      </c>
      <c r="I100" s="168"/>
      <c r="J100" s="23">
        <v>5.2</v>
      </c>
      <c r="K100" s="50" t="s">
        <v>487</v>
      </c>
      <c r="L100" s="105">
        <v>1</v>
      </c>
      <c r="M100" s="131"/>
      <c r="N100" s="120" t="s">
        <v>2413</v>
      </c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2</v>
      </c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/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1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1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/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/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/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2512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2511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2515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2512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2512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2512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2512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2512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2512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2516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2517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2518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2519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2520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2521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2522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2522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2521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2522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2522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/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/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/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/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/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/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/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/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/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/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/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/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/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/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/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/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/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/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/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/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/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/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/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/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/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/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/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/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/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/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2523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2523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2523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2524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2525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2526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2527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2528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/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/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/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/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/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/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/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/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 t="s">
        <v>2523</v>
      </c>
      <c r="G207" s="284" t="s">
        <v>445</v>
      </c>
      <c r="H207" s="108"/>
      <c r="I207" s="109"/>
      <c r="J207" s="144" t="s">
        <v>2529</v>
      </c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2530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2531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2511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2532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2511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2512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2511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2511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2511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2511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2512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 t="s">
        <v>2533</v>
      </c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2511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2511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2512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2534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2535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2536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2511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/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6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/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/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 t="str">
        <f>IF(OR($H$245&lt;&gt;"",$K$245&lt;&gt;""),SUM($H$245,$K$245),"")</f>
        <v/>
      </c>
      <c r="F245" s="227"/>
      <c r="G245" s="227"/>
      <c r="H245" s="168"/>
      <c r="I245" s="168"/>
      <c r="J245" s="168"/>
      <c r="K245" s="168"/>
      <c r="L245" s="168"/>
      <c r="M245" s="168"/>
      <c r="N245" s="168"/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4</v>
      </c>
      <c r="F246" s="227"/>
      <c r="G246" s="227"/>
      <c r="H246" s="168">
        <v>1</v>
      </c>
      <c r="I246" s="168"/>
      <c r="J246" s="168"/>
      <c r="K246" s="168">
        <v>3</v>
      </c>
      <c r="L246" s="168"/>
      <c r="M246" s="168"/>
      <c r="N246" s="168">
        <v>2.5</v>
      </c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4</v>
      </c>
      <c r="F247" s="227"/>
      <c r="G247" s="227"/>
      <c r="H247" s="168">
        <v>1</v>
      </c>
      <c r="I247" s="168"/>
      <c r="J247" s="168"/>
      <c r="K247" s="168">
        <v>3</v>
      </c>
      <c r="L247" s="168"/>
      <c r="M247" s="168"/>
      <c r="N247" s="168"/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 t="str">
        <f>IF(OR($H$248&lt;&gt;"",$K$248&lt;&gt;""),SUM($H$248,$K$248),"")</f>
        <v/>
      </c>
      <c r="F248" s="227"/>
      <c r="G248" s="227"/>
      <c r="H248" s="168"/>
      <c r="I248" s="168"/>
      <c r="J248" s="168"/>
      <c r="K248" s="168"/>
      <c r="L248" s="168"/>
      <c r="M248" s="168"/>
      <c r="N248" s="168"/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 t="str">
        <f>IF(OR($H$249&lt;&gt;"",$K$249&lt;&gt;""),SUM($H$249,$K$249),"")</f>
        <v/>
      </c>
      <c r="F249" s="227"/>
      <c r="G249" s="227"/>
      <c r="H249" s="168"/>
      <c r="I249" s="168"/>
      <c r="J249" s="168"/>
      <c r="K249" s="168"/>
      <c r="L249" s="168"/>
      <c r="M249" s="168"/>
      <c r="N249" s="168"/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 t="str">
        <f>IF(OR($H$250&lt;&gt;"",$K$250&lt;&gt;""),SUM($H$250,$K$250),"")</f>
        <v/>
      </c>
      <c r="F250" s="227"/>
      <c r="G250" s="227"/>
      <c r="H250" s="168"/>
      <c r="I250" s="168"/>
      <c r="J250" s="168"/>
      <c r="K250" s="168"/>
      <c r="L250" s="168"/>
      <c r="M250" s="168"/>
      <c r="N250" s="168"/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 t="str">
        <f>IF(OR($H$253&lt;&gt;"",$K$253&lt;&gt;""),SUM($H$253,$K$253),"")</f>
        <v/>
      </c>
      <c r="F253" s="227"/>
      <c r="G253" s="227"/>
      <c r="H253" s="168"/>
      <c r="I253" s="168"/>
      <c r="J253" s="168"/>
      <c r="K253" s="168"/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 t="str">
        <f>IF(OR($H$254&lt;&gt;"",$K$254&lt;&gt;""),SUM($H$254,$K$254),"")</f>
        <v/>
      </c>
      <c r="F254" s="227"/>
      <c r="G254" s="227"/>
      <c r="H254" s="168"/>
      <c r="I254" s="168"/>
      <c r="J254" s="168"/>
      <c r="K254" s="168"/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1</v>
      </c>
      <c r="H265" s="227"/>
      <c r="I265" s="227"/>
      <c r="J265" s="168"/>
      <c r="K265" s="168"/>
      <c r="L265" s="168"/>
      <c r="M265" s="168">
        <v>1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 t="str">
        <f>IF(OR($J$266&lt;&gt;"",$M$266&lt;&gt;""),SUM($J$266,$M$266),"")</f>
        <v/>
      </c>
      <c r="H266" s="227"/>
      <c r="I266" s="227"/>
      <c r="J266" s="168"/>
      <c r="K266" s="168"/>
      <c r="L266" s="168"/>
      <c r="M266" s="168"/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3</v>
      </c>
      <c r="H267" s="227"/>
      <c r="I267" s="227"/>
      <c r="J267" s="168">
        <v>1</v>
      </c>
      <c r="K267" s="168"/>
      <c r="L267" s="168"/>
      <c r="M267" s="168">
        <v>2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/>
      <c r="H283" s="47" t="s">
        <v>501</v>
      </c>
      <c r="I283" s="29"/>
      <c r="J283" s="47" t="s">
        <v>502</v>
      </c>
      <c r="K283" s="48" t="s">
        <v>447</v>
      </c>
      <c r="L283" s="29"/>
      <c r="M283" s="47" t="s">
        <v>501</v>
      </c>
      <c r="N283" s="29"/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/>
      <c r="G286" s="255"/>
      <c r="H286" s="255"/>
      <c r="I286" s="255"/>
      <c r="J286" s="51" t="s">
        <v>492</v>
      </c>
      <c r="K286" s="254"/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/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/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2512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2512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2537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/>
      <c r="J307" s="28">
        <v>2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/>
      <c r="I314" s="340">
        <v>1</v>
      </c>
      <c r="J314" s="340"/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/>
      <c r="H316" s="28"/>
      <c r="I316" s="28"/>
      <c r="J316" s="28">
        <v>1</v>
      </c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2512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2538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2539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/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/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2512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2511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2540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2541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2542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 t="s">
        <v>2543</v>
      </c>
      <c r="J338" s="168"/>
      <c r="K338" s="168"/>
      <c r="L338" s="168"/>
      <c r="M338" s="105" t="s">
        <v>2544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65</v>
      </c>
      <c r="J339" s="106"/>
      <c r="K339" s="106"/>
      <c r="L339" s="55" t="s">
        <v>495</v>
      </c>
      <c r="M339" s="105">
        <v>65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9.36</v>
      </c>
      <c r="J340" s="106"/>
      <c r="K340" s="106"/>
      <c r="L340" s="55" t="s">
        <v>487</v>
      </c>
      <c r="M340" s="105">
        <v>9.36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2376</v>
      </c>
      <c r="J341" s="168"/>
      <c r="K341" s="168"/>
      <c r="L341" s="168"/>
      <c r="M341" s="140" t="s">
        <v>2376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/>
      <c r="J344" s="106"/>
      <c r="K344" s="106"/>
      <c r="L344" s="50" t="s">
        <v>496</v>
      </c>
      <c r="M344" s="105"/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>
        <v>260000</v>
      </c>
      <c r="J345" s="106"/>
      <c r="K345" s="106"/>
      <c r="L345" s="50" t="s">
        <v>496</v>
      </c>
      <c r="M345" s="105">
        <v>260000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/>
      <c r="J346" s="106"/>
      <c r="K346" s="106"/>
      <c r="L346" s="50" t="s">
        <v>496</v>
      </c>
      <c r="M346" s="105"/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>
        <v>52000</v>
      </c>
      <c r="J347" s="106"/>
      <c r="K347" s="106"/>
      <c r="L347" s="50" t="s">
        <v>496</v>
      </c>
      <c r="M347" s="105">
        <v>52000</v>
      </c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/>
      <c r="J348" s="106"/>
      <c r="K348" s="106"/>
      <c r="L348" s="50" t="s">
        <v>496</v>
      </c>
      <c r="M348" s="105"/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>
        <v>30000</v>
      </c>
      <c r="J349" s="106"/>
      <c r="K349" s="106"/>
      <c r="L349" s="50" t="s">
        <v>496</v>
      </c>
      <c r="M349" s="105">
        <v>30000</v>
      </c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>
        <v>30000</v>
      </c>
      <c r="J350" s="106"/>
      <c r="K350" s="106"/>
      <c r="L350" s="50" t="s">
        <v>496</v>
      </c>
      <c r="M350" s="105">
        <v>29710</v>
      </c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/>
      <c r="J351" s="106"/>
      <c r="K351" s="106"/>
      <c r="L351" s="50" t="s">
        <v>496</v>
      </c>
      <c r="M351" s="105"/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>
        <v>15000</v>
      </c>
      <c r="J352" s="106"/>
      <c r="K352" s="106"/>
      <c r="L352" s="50" t="s">
        <v>496</v>
      </c>
      <c r="M352" s="105">
        <v>15000</v>
      </c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>
        <v>3000</v>
      </c>
      <c r="J353" s="106"/>
      <c r="K353" s="106"/>
      <c r="L353" s="50" t="s">
        <v>496</v>
      </c>
      <c r="M353" s="105">
        <v>2630</v>
      </c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2545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5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/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2546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2547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2548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2549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/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/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/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/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/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/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/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/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6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/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>
        <v>1</v>
      </c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3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2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/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/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/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/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/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>
        <v>1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>
        <v>2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>
        <v>2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/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/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/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/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/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/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/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72.2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4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66.599999999999994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>
        <v>1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/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/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/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/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1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 t="s">
        <v>2550</v>
      </c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 t="s">
        <v>2551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 t="s">
        <v>2491</v>
      </c>
      <c r="I438" s="209"/>
      <c r="J438" s="35" t="s">
        <v>484</v>
      </c>
      <c r="K438" s="209" t="s">
        <v>2492</v>
      </c>
      <c r="L438" s="209"/>
      <c r="M438" s="35" t="s">
        <v>484</v>
      </c>
      <c r="N438" s="209" t="s">
        <v>2493</v>
      </c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18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 t="s">
        <v>2552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 t="s">
        <v>2553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 t="s">
        <v>2491</v>
      </c>
      <c r="I445" s="209"/>
      <c r="J445" s="35" t="s">
        <v>484</v>
      </c>
      <c r="K445" s="209" t="s">
        <v>2554</v>
      </c>
      <c r="L445" s="209"/>
      <c r="M445" s="35" t="s">
        <v>484</v>
      </c>
      <c r="N445" s="209" t="s">
        <v>2555</v>
      </c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>
        <v>8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 t="s">
        <v>2552</v>
      </c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/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/>
      <c r="I452" s="209"/>
      <c r="J452" s="35" t="s">
        <v>484</v>
      </c>
      <c r="K452" s="209"/>
      <c r="L452" s="209"/>
      <c r="M452" s="35" t="s">
        <v>484</v>
      </c>
      <c r="N452" s="209"/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/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/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/>
      <c r="I459" s="209"/>
      <c r="J459" s="35" t="s">
        <v>484</v>
      </c>
      <c r="K459" s="209"/>
      <c r="L459" s="209"/>
      <c r="M459" s="35" t="s">
        <v>484</v>
      </c>
      <c r="N459" s="209"/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/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 t="s">
        <v>2512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2556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2512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2556</v>
      </c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/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2511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/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/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2511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2557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2558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2558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2558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2558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2512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1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2512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 t="s">
        <v>2559</v>
      </c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 t="s">
        <v>2512</v>
      </c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 t="s">
        <v>2511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2512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 t="s">
        <v>2560</v>
      </c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 t="s">
        <v>2561</v>
      </c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2562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 t="s">
        <v>2563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S4" sqref="S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 t="s">
        <v>2375</v>
      </c>
      <c r="I4" s="481"/>
      <c r="J4" s="473" t="s">
        <v>2564</v>
      </c>
      <c r="K4" s="474"/>
      <c r="L4" s="474"/>
      <c r="M4" s="473" t="s">
        <v>2565</v>
      </c>
      <c r="N4" s="474"/>
      <c r="O4" s="474"/>
      <c r="P4" s="474"/>
      <c r="Q4" s="474"/>
      <c r="R4" s="65"/>
      <c r="S4" s="25" t="s">
        <v>2523</v>
      </c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/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/>
      <c r="I6" s="481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/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/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/>
      <c r="I9" s="481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/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/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/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/>
      <c r="I13" s="481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/>
      <c r="I14" s="481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/>
      <c r="I15" s="479"/>
      <c r="J15" s="476"/>
      <c r="K15" s="477"/>
      <c r="L15" s="477"/>
      <c r="M15" s="476"/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/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/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/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/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/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/>
      <c r="I22" s="481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/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/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/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/>
      <c r="I26" s="516"/>
      <c r="J26" s="493"/>
      <c r="K26" s="494"/>
      <c r="L26" s="494"/>
      <c r="M26" s="493"/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/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/>
      <c r="I29" s="481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/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/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/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/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/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/>
      <c r="I35" s="481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/>
      <c r="I36" s="481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/>
      <c r="I37" s="481"/>
      <c r="J37" s="499"/>
      <c r="K37" s="500"/>
      <c r="L37" s="500"/>
      <c r="M37" s="499"/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/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/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/>
      <c r="I41" s="479"/>
      <c r="J41" s="499"/>
      <c r="K41" s="500"/>
      <c r="L41" s="500"/>
      <c r="M41" s="499"/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/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/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/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/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/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/>
      <c r="I49" s="481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/>
      <c r="I50" s="481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/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V10" sqref="V10:X10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 t="s">
        <v>2511</v>
      </c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/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/>
      <c r="K7" s="556"/>
      <c r="L7" s="556"/>
      <c r="M7" s="556"/>
      <c r="N7" s="556"/>
      <c r="O7" s="557"/>
      <c r="P7" s="555" t="s">
        <v>2511</v>
      </c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 t="s">
        <v>2566</v>
      </c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/>
      <c r="K8" s="520"/>
      <c r="L8" s="520"/>
      <c r="M8" s="520"/>
      <c r="N8" s="520"/>
      <c r="O8" s="521"/>
      <c r="P8" s="519" t="s">
        <v>2511</v>
      </c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 t="s">
        <v>2567</v>
      </c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 t="s">
        <v>2512</v>
      </c>
      <c r="Q9" s="520"/>
      <c r="R9" s="520"/>
      <c r="S9" s="520"/>
      <c r="T9" s="520"/>
      <c r="U9" s="521"/>
      <c r="V9" s="533"/>
      <c r="W9" s="533"/>
      <c r="X9" s="533"/>
      <c r="Y9" s="533"/>
      <c r="Z9" s="533"/>
      <c r="AA9" s="533"/>
      <c r="AB9" s="525"/>
      <c r="AC9" s="526"/>
      <c r="AD9" s="526"/>
      <c r="AE9" s="525" t="s">
        <v>2568</v>
      </c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/>
      <c r="K10" s="520"/>
      <c r="L10" s="520"/>
      <c r="M10" s="520"/>
      <c r="N10" s="520"/>
      <c r="O10" s="521"/>
      <c r="P10" s="519" t="s">
        <v>2511</v>
      </c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 t="s">
        <v>2567</v>
      </c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/>
      <c r="K11" s="520"/>
      <c r="L11" s="520"/>
      <c r="M11" s="520"/>
      <c r="N11" s="520"/>
      <c r="O11" s="521"/>
      <c r="P11" s="519" t="s">
        <v>2511</v>
      </c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 t="s">
        <v>2570</v>
      </c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/>
      <c r="K12" s="520"/>
      <c r="L12" s="520"/>
      <c r="M12" s="520"/>
      <c r="N12" s="520"/>
      <c r="O12" s="521"/>
      <c r="P12" s="519" t="s">
        <v>2511</v>
      </c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 t="s">
        <v>2567</v>
      </c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/>
      <c r="K13" s="520"/>
      <c r="L13" s="520"/>
      <c r="M13" s="520"/>
      <c r="N13" s="520"/>
      <c r="O13" s="521"/>
      <c r="P13" s="519" t="s">
        <v>2511</v>
      </c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 t="s">
        <v>2569</v>
      </c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/>
      <c r="K14" s="540"/>
      <c r="L14" s="540"/>
      <c r="M14" s="540"/>
      <c r="N14" s="540"/>
      <c r="O14" s="541"/>
      <c r="P14" s="539" t="s">
        <v>2511</v>
      </c>
      <c r="Q14" s="540"/>
      <c r="R14" s="540"/>
      <c r="S14" s="540"/>
      <c r="T14" s="540"/>
      <c r="U14" s="541"/>
      <c r="V14" s="532"/>
      <c r="W14" s="532"/>
      <c r="X14" s="532"/>
      <c r="Y14" s="532"/>
      <c r="Z14" s="532"/>
      <c r="AA14" s="532"/>
      <c r="AB14" s="528"/>
      <c r="AC14" s="529"/>
      <c r="AD14" s="529"/>
      <c r="AE14" s="412" t="s">
        <v>2567</v>
      </c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/>
      <c r="K16" s="556"/>
      <c r="L16" s="556"/>
      <c r="M16" s="556"/>
      <c r="N16" s="556"/>
      <c r="O16" s="557"/>
      <c r="P16" s="555" t="s">
        <v>2511</v>
      </c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 t="s">
        <v>2567</v>
      </c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/>
      <c r="K17" s="520"/>
      <c r="L17" s="520"/>
      <c r="M17" s="520"/>
      <c r="N17" s="520"/>
      <c r="O17" s="521"/>
      <c r="P17" s="519" t="s">
        <v>2511</v>
      </c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 t="s">
        <v>2567</v>
      </c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/>
      <c r="K18" s="520"/>
      <c r="L18" s="520"/>
      <c r="M18" s="520"/>
      <c r="N18" s="520"/>
      <c r="O18" s="521"/>
      <c r="P18" s="519" t="s">
        <v>2511</v>
      </c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 t="s">
        <v>2567</v>
      </c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/>
      <c r="K19" s="520"/>
      <c r="L19" s="520"/>
      <c r="M19" s="520"/>
      <c r="N19" s="520"/>
      <c r="O19" s="521"/>
      <c r="P19" s="519" t="s">
        <v>2511</v>
      </c>
      <c r="Q19" s="520"/>
      <c r="R19" s="520"/>
      <c r="S19" s="520"/>
      <c r="T19" s="520"/>
      <c r="U19" s="521"/>
      <c r="V19" s="533"/>
      <c r="W19" s="533"/>
      <c r="X19" s="533"/>
      <c r="Y19" s="533"/>
      <c r="Z19" s="533"/>
      <c r="AA19" s="533"/>
      <c r="AB19" s="525"/>
      <c r="AC19" s="526"/>
      <c r="AD19" s="526"/>
      <c r="AE19" s="525" t="s">
        <v>2567</v>
      </c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 t="s">
        <v>2511</v>
      </c>
      <c r="Q20" s="520"/>
      <c r="R20" s="520"/>
      <c r="S20" s="520"/>
      <c r="T20" s="520"/>
      <c r="U20" s="521"/>
      <c r="V20" s="533"/>
      <c r="W20" s="533"/>
      <c r="X20" s="533"/>
      <c r="Y20" s="533"/>
      <c r="Z20" s="533"/>
      <c r="AA20" s="533"/>
      <c r="AB20" s="525"/>
      <c r="AC20" s="526"/>
      <c r="AD20" s="526"/>
      <c r="AE20" s="525" t="s">
        <v>2567</v>
      </c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 t="s">
        <v>2511</v>
      </c>
      <c r="Q21" s="520"/>
      <c r="R21" s="520"/>
      <c r="S21" s="520"/>
      <c r="T21" s="520"/>
      <c r="U21" s="521"/>
      <c r="V21" s="533"/>
      <c r="W21" s="533"/>
      <c r="X21" s="533"/>
      <c r="Y21" s="533"/>
      <c r="Z21" s="533"/>
      <c r="AA21" s="533"/>
      <c r="AB21" s="525"/>
      <c r="AC21" s="526"/>
      <c r="AD21" s="526"/>
      <c r="AE21" s="525"/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 t="s">
        <v>2511</v>
      </c>
      <c r="Q22" s="520"/>
      <c r="R22" s="520"/>
      <c r="S22" s="520"/>
      <c r="T22" s="520"/>
      <c r="U22" s="521"/>
      <c r="V22" s="533"/>
      <c r="W22" s="533"/>
      <c r="X22" s="533"/>
      <c r="Y22" s="533"/>
      <c r="Z22" s="533"/>
      <c r="AA22" s="533"/>
      <c r="AB22" s="525"/>
      <c r="AC22" s="526"/>
      <c r="AD22" s="526"/>
      <c r="AE22" s="525"/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/>
      <c r="K23" s="520"/>
      <c r="L23" s="520"/>
      <c r="M23" s="520"/>
      <c r="N23" s="520"/>
      <c r="O23" s="521"/>
      <c r="P23" s="519" t="s">
        <v>2511</v>
      </c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 t="s">
        <v>2567</v>
      </c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/>
      <c r="K24" s="520"/>
      <c r="L24" s="520"/>
      <c r="M24" s="520"/>
      <c r="N24" s="520"/>
      <c r="O24" s="521"/>
      <c r="P24" s="519" t="s">
        <v>2511</v>
      </c>
      <c r="Q24" s="520"/>
      <c r="R24" s="520"/>
      <c r="S24" s="520"/>
      <c r="T24" s="520"/>
      <c r="U24" s="521"/>
      <c r="V24" s="533"/>
      <c r="W24" s="533"/>
      <c r="X24" s="533"/>
      <c r="Y24" s="533"/>
      <c r="Z24" s="533"/>
      <c r="AA24" s="533"/>
      <c r="AB24" s="525"/>
      <c r="AC24" s="526"/>
      <c r="AD24" s="526"/>
      <c r="AE24" s="525"/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 t="s">
        <v>2511</v>
      </c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/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 t="s">
        <v>2511</v>
      </c>
      <c r="Q27" s="556"/>
      <c r="R27" s="556"/>
      <c r="S27" s="556"/>
      <c r="T27" s="556"/>
      <c r="U27" s="557"/>
      <c r="V27" s="531"/>
      <c r="W27" s="531"/>
      <c r="X27" s="531"/>
      <c r="Y27" s="531"/>
      <c r="Z27" s="531"/>
      <c r="AA27" s="531"/>
      <c r="AB27" s="522"/>
      <c r="AC27" s="523"/>
      <c r="AD27" s="523"/>
      <c r="AE27" s="522" t="s">
        <v>2571</v>
      </c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/>
      <c r="K28" s="520"/>
      <c r="L28" s="520"/>
      <c r="M28" s="520"/>
      <c r="N28" s="520"/>
      <c r="O28" s="521"/>
      <c r="P28" s="519" t="s">
        <v>2511</v>
      </c>
      <c r="Q28" s="520"/>
      <c r="R28" s="520"/>
      <c r="S28" s="520"/>
      <c r="T28" s="520"/>
      <c r="U28" s="521"/>
      <c r="V28" s="533"/>
      <c r="W28" s="533"/>
      <c r="X28" s="533"/>
      <c r="Y28" s="533"/>
      <c r="Z28" s="533"/>
      <c r="AA28" s="533"/>
      <c r="AB28" s="525"/>
      <c r="AC28" s="526"/>
      <c r="AD28" s="526"/>
      <c r="AE28" s="525" t="s">
        <v>2572</v>
      </c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/>
      <c r="K29" s="520"/>
      <c r="L29" s="520"/>
      <c r="M29" s="520"/>
      <c r="N29" s="520"/>
      <c r="O29" s="521"/>
      <c r="P29" s="519" t="s">
        <v>2511</v>
      </c>
      <c r="Q29" s="520"/>
      <c r="R29" s="520"/>
      <c r="S29" s="520"/>
      <c r="T29" s="520"/>
      <c r="U29" s="521"/>
      <c r="V29" s="533"/>
      <c r="W29" s="533"/>
      <c r="X29" s="533"/>
      <c r="Y29" s="533"/>
      <c r="Z29" s="533"/>
      <c r="AA29" s="533"/>
      <c r="AB29" s="525"/>
      <c r="AC29" s="526"/>
      <c r="AD29" s="526"/>
      <c r="AE29" s="525" t="s">
        <v>2572</v>
      </c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/>
      <c r="K30" s="520"/>
      <c r="L30" s="520"/>
      <c r="M30" s="520"/>
      <c r="N30" s="520"/>
      <c r="O30" s="521"/>
      <c r="P30" s="519" t="s">
        <v>2511</v>
      </c>
      <c r="Q30" s="520"/>
      <c r="R30" s="520"/>
      <c r="S30" s="520"/>
      <c r="T30" s="520"/>
      <c r="U30" s="521"/>
      <c r="V30" s="533"/>
      <c r="W30" s="533"/>
      <c r="X30" s="533"/>
      <c r="Y30" s="533"/>
      <c r="Z30" s="533"/>
      <c r="AA30" s="533"/>
      <c r="AB30" s="525"/>
      <c r="AC30" s="526"/>
      <c r="AD30" s="526"/>
      <c r="AE30" s="525" t="s">
        <v>2567</v>
      </c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/>
      <c r="K31" s="540"/>
      <c r="L31" s="540"/>
      <c r="M31" s="540"/>
      <c r="N31" s="540"/>
      <c r="O31" s="541"/>
      <c r="P31" s="539" t="s">
        <v>2512</v>
      </c>
      <c r="Q31" s="540"/>
      <c r="R31" s="540"/>
      <c r="S31" s="540"/>
      <c r="T31" s="540"/>
      <c r="U31" s="541"/>
      <c r="V31" s="532"/>
      <c r="W31" s="532"/>
      <c r="X31" s="532"/>
      <c r="Y31" s="532"/>
      <c r="Z31" s="532"/>
      <c r="AA31" s="532"/>
      <c r="AB31" s="528"/>
      <c r="AC31" s="529"/>
      <c r="AD31" s="529"/>
      <c r="AE31" s="528" t="s">
        <v>2573</v>
      </c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/>
      <c r="K33" s="556"/>
      <c r="L33" s="556"/>
      <c r="M33" s="556"/>
      <c r="N33" s="556"/>
      <c r="O33" s="557"/>
      <c r="P33" s="555" t="s">
        <v>2512</v>
      </c>
      <c r="Q33" s="556"/>
      <c r="R33" s="556"/>
      <c r="S33" s="556"/>
      <c r="T33" s="556"/>
      <c r="U33" s="557"/>
      <c r="V33" s="531"/>
      <c r="W33" s="531"/>
      <c r="X33" s="531"/>
      <c r="Y33" s="531"/>
      <c r="Z33" s="531"/>
      <c r="AA33" s="531"/>
      <c r="AB33" s="522"/>
      <c r="AC33" s="523"/>
      <c r="AD33" s="523"/>
      <c r="AE33" s="522" t="s">
        <v>2574</v>
      </c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/>
      <c r="K34" s="520"/>
      <c r="L34" s="520"/>
      <c r="M34" s="520"/>
      <c r="N34" s="520"/>
      <c r="O34" s="521"/>
      <c r="P34" s="519" t="s">
        <v>2511</v>
      </c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 t="s">
        <v>2575</v>
      </c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/>
      <c r="K35" s="540"/>
      <c r="L35" s="540"/>
      <c r="M35" s="540"/>
      <c r="N35" s="540"/>
      <c r="O35" s="541"/>
      <c r="P35" s="539" t="s">
        <v>2511</v>
      </c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 t="s">
        <v>2576</v>
      </c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80" zoomScaleNormal="80" workbookViewId="0">
      <selection activeCell="H9" sqref="H9"/>
    </sheetView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76EA2D130F3E44B8A514FF619A5F881" ma:contentTypeVersion="21" ma:contentTypeDescription="新しいドキュメントを作成します。" ma:contentTypeScope="" ma:versionID="a7afb4730d3e2de8cfd47f15b26aecc1">
  <xsd:schema xmlns:xsd="http://www.w3.org/2001/XMLSchema" xmlns:xs="http://www.w3.org/2001/XMLSchema" xmlns:p="http://schemas.microsoft.com/office/2006/metadata/properties" xmlns:ns2="bf362058-6307-4037-a713-8eb500a120ed" xmlns:ns3="ba11bbb2-d495-43d8-a246-c3a60c2a6233" targetNamespace="http://schemas.microsoft.com/office/2006/metadata/properties" ma:root="true" ma:fieldsID="7f35b82fc44fe7939e0c3d3737d98cfb" ns2:_="" ns3:_="">
    <xsd:import namespace="bf362058-6307-4037-a713-8eb500a120ed"/>
    <xsd:import namespace="ba11bbb2-d495-43d8-a246-c3a60c2a62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_x66f4__x65b0_" minOccurs="0"/>
                <xsd:element ref="ns2:_x66f4__x65b0__x003a__x66f4__x65b0__x65e5__x6642_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62058-6307-4037-a713-8eb500a12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6f4__x65b0_" ma:index="17" nillable="true" ma:displayName="更新" ma:list="{2d4f1ca3-46a4-4301-9eb8-5c779e3d6002}" ma:internalName="_x66f4__x65b0_" ma:showField="Title">
      <xsd:simpleType>
        <xsd:restriction base="dms:Lookup"/>
      </xsd:simpleType>
    </xsd:element>
    <xsd:element name="_x66f4__x65b0__x003a__x66f4__x65b0__x65e5__x6642_" ma:index="18" nillable="true" ma:displayName="更新日時 " ma:list="{2d4f1ca3-46a4-4301-9eb8-5c779e3d6002}" ma:internalName="_x66f4__x65b0__x003a__x66f4__x65b0__x65e5__x6642_" ma:readOnly="true" ma:showField="Modified" ma:web="ba11bbb2-d495-43d8-a246-c3a60c2a6233">
      <xsd:simpleType>
        <xsd:restriction base="dms:Lookup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8e93826-655f-420e-b955-dfb7be72cb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1bbb2-d495-43d8-a246-c3a60c2a623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fd7f09-b235-4cc2-b742-357dc5de1c7b}" ma:internalName="TaxCatchAll" ma:showField="CatchAllData" ma:web="ba11bbb2-d495-43d8-a246-c3a60c2a6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362058-6307-4037-a713-8eb500a120ed">
      <Terms xmlns="http://schemas.microsoft.com/office/infopath/2007/PartnerControls"/>
    </lcf76f155ced4ddcb4097134ff3c332f>
    <_x66f4__x65b0_ xmlns="bf362058-6307-4037-a713-8eb500a120ed" xsi:nil="true"/>
    <TaxCatchAll xmlns="ba11bbb2-d495-43d8-a246-c3a60c2a62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FC038-708F-4523-B4A2-9F582F2B2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62058-6307-4037-a713-8eb500a120ed"/>
    <ds:schemaRef ds:uri="ba11bbb2-d495-43d8-a246-c3a60c2a6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DD5B40-2138-4AF8-ABF3-566950AA5B16}">
  <ds:schemaRefs>
    <ds:schemaRef ds:uri="http://schemas.microsoft.com/office/2006/metadata/properties"/>
    <ds:schemaRef ds:uri="http://schemas.microsoft.com/office/infopath/2007/PartnerControls"/>
    <ds:schemaRef ds:uri="bf362058-6307-4037-a713-8eb500a120ed"/>
    <ds:schemaRef ds:uri="ba11bbb2-d495-43d8-a246-c3a60c2a6233"/>
  </ds:schemaRefs>
</ds:datastoreItem>
</file>

<file path=customXml/itemProps3.xml><?xml version="1.0" encoding="utf-8"?>
<ds:datastoreItem xmlns:ds="http://schemas.openxmlformats.org/officeDocument/2006/customXml" ds:itemID="{B1F9CFBD-F56C-4E06-961A-6D088F074772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0x010100B76EA2D130F3E44B8A514FF619A5F881</vt:lpwstr>
  </property>
</Properties>
</file>